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wa\OneDrive\Documents\Superleague 2025-26 Season\Week 6 15th October 2025\"/>
    </mc:Choice>
  </mc:AlternateContent>
  <xr:revisionPtr revIDLastSave="0" documentId="13_ncr:1_{14B18243-EB33-4002-B469-6CEAC5E2C2A2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Week 5 TABLES 8 Oct 2025 " sheetId="19" r:id="rId1"/>
    <sheet name="Week 22 Tables 2nd April 25 " sheetId="18" state="hidden" r:id="rId2"/>
    <sheet name="Week 20 Tables 12th Mar 25" sheetId="17" state="hidden" r:id="rId3"/>
    <sheet name="Week 17 Tables 12th Feb 25" sheetId="16" state="hidden" r:id="rId4"/>
    <sheet name="Week 11 Tables 4th Dec 24 " sheetId="15" state="hidden" r:id="rId5"/>
    <sheet name="Week 10 Tables 271124" sheetId="14" state="hidden" r:id="rId6"/>
    <sheet name="Week 8 Tables Ready 06112024" sheetId="13" state="hidden" r:id="rId7"/>
    <sheet name="Week 19 Tables ready" sheetId="12" state="hidden" r:id="rId8"/>
    <sheet name="Week 13 Tables  " sheetId="11" state="hidden" r:id="rId9"/>
    <sheet name="Week 12 Tables " sheetId="10" state="hidden" r:id="rId10"/>
    <sheet name="Week 10 Tables" sheetId="9" state="hidden" r:id="rId11"/>
    <sheet name="WK 1-27 Tables  2023-4  " sheetId="8" state="hidden" r:id="rId12"/>
    <sheet name="WK 13 Tables  2022-3 " sheetId="7" state="hidden" r:id="rId13"/>
    <sheet name="WK 12 Tables  2022-3" sheetId="6" state="hidden" r:id="rId14"/>
    <sheet name="Sheet1 (Master) (2)" sheetId="5" state="hidden" r:id="rId15"/>
    <sheet name="original" sheetId="1" state="hidden" r:id="rId16"/>
    <sheet name="2021-22 Tables  Final " sheetId="2" state="hidden" r:id="rId17"/>
  </sheets>
  <definedNames>
    <definedName name="_xlnm.Print_Area" localSheetId="16">'2021-22 Tables  Final '!$A$4:$N$11</definedName>
    <definedName name="_xlnm.Print_Area" localSheetId="10">'Week 10 Tables'!$A$17:$N$26</definedName>
    <definedName name="_xlnm.Print_Area" localSheetId="5">'Week 10 Tables 271124'!$A$2:$N$13</definedName>
    <definedName name="_xlnm.Print_Area" localSheetId="4">'Week 11 Tables 4th Dec 24 '!$A$15:$N$27</definedName>
    <definedName name="_xlnm.Print_Area" localSheetId="9">'Week 12 Tables '!$A$17:$N$26</definedName>
    <definedName name="_xlnm.Print_Area" localSheetId="8">'Week 13 Tables  '!$A$4:$N$13</definedName>
    <definedName name="_xlnm.Print_Area" localSheetId="3">'Week 17 Tables 12th Feb 25'!$A$15:$N$26</definedName>
    <definedName name="_xlnm.Print_Area" localSheetId="7">'Week 19 Tables ready'!$A$17:$N$26</definedName>
    <definedName name="_xlnm.Print_Area" localSheetId="2">'Week 20 Tables 12th Mar 25'!$A$2:$N$13</definedName>
    <definedName name="_xlnm.Print_Area" localSheetId="1">'Week 22 Tables 2nd April 25 '!$A$15:$N$26</definedName>
    <definedName name="_xlnm.Print_Area" localSheetId="0">'Week 5 TABLES 8 Oct 2025 '!$A$2:$N$12</definedName>
    <definedName name="_xlnm.Print_Area" localSheetId="6">'Week 8 Tables Ready 06112024'!$A$15:$N$26</definedName>
    <definedName name="_xlnm.Print_Area" localSheetId="13">'WK 12 Tables  2022-3'!$A$17:$N$24</definedName>
    <definedName name="_xlnm.Print_Area" localSheetId="11">'WK 1-27 Tables  2023-4  '!$A$4:$N$13</definedName>
    <definedName name="_xlnm.Print_Area" localSheetId="12">'WK 13 Tables  2022-3 '!$A$17:$N$24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9" l="1"/>
  <c r="L7" i="19"/>
  <c r="L8" i="19"/>
  <c r="L9" i="19"/>
  <c r="L10" i="19"/>
  <c r="L11" i="19"/>
  <c r="L12" i="19"/>
  <c r="K6" i="19"/>
  <c r="K7" i="19"/>
  <c r="K8" i="19"/>
  <c r="K9" i="19"/>
  <c r="K10" i="19"/>
  <c r="K11" i="19"/>
  <c r="K12" i="19"/>
  <c r="KM110" i="19"/>
  <c r="KM109" i="19"/>
  <c r="KM108" i="19"/>
  <c r="KM107" i="19"/>
  <c r="KM106" i="19"/>
  <c r="KM105" i="19"/>
  <c r="KM104" i="19"/>
  <c r="KM103" i="19"/>
  <c r="KM102" i="19"/>
  <c r="KM101" i="19"/>
  <c r="KM100" i="19"/>
  <c r="KM99" i="19"/>
  <c r="KM98" i="19"/>
  <c r="KM97" i="19"/>
  <c r="KM96" i="19"/>
  <c r="KM95" i="19"/>
  <c r="KM94" i="19"/>
  <c r="KM93" i="19"/>
  <c r="KM92" i="19"/>
  <c r="KM91" i="19"/>
  <c r="KM90" i="19"/>
  <c r="KM89" i="19"/>
  <c r="KM88" i="19"/>
  <c r="KM87" i="19"/>
  <c r="KM86" i="19"/>
  <c r="KM85" i="19"/>
  <c r="KM84" i="19"/>
  <c r="KM83" i="19"/>
  <c r="KM82" i="19"/>
  <c r="KM81" i="19"/>
  <c r="KM80" i="19"/>
  <c r="KM79" i="19"/>
  <c r="KM78" i="19"/>
  <c r="KM77" i="19"/>
  <c r="KM76" i="19"/>
  <c r="KM75" i="19"/>
  <c r="KM74" i="19"/>
  <c r="KM73" i="19"/>
  <c r="KM72" i="19"/>
  <c r="KM71" i="19"/>
  <c r="KM70" i="19"/>
  <c r="KM69" i="19"/>
  <c r="KM68" i="19"/>
  <c r="KM67" i="19"/>
  <c r="KM66" i="19"/>
  <c r="KM65" i="19"/>
  <c r="KM64" i="19"/>
  <c r="KM63" i="19"/>
  <c r="KM62" i="19"/>
  <c r="KM61" i="19"/>
  <c r="KM60" i="19"/>
  <c r="KM59" i="19"/>
  <c r="KM58" i="19"/>
  <c r="KM57" i="19"/>
  <c r="KM56" i="19"/>
  <c r="KM55" i="19"/>
  <c r="KM54" i="19"/>
  <c r="KM53" i="19"/>
  <c r="KM52" i="19"/>
  <c r="KM51" i="19"/>
  <c r="KM50" i="19"/>
  <c r="KM49" i="19"/>
  <c r="KM48" i="19"/>
  <c r="KM47" i="19"/>
  <c r="KM46" i="19"/>
  <c r="KM45" i="19"/>
  <c r="KM44" i="19"/>
  <c r="KM43" i="19"/>
  <c r="KM42" i="19"/>
  <c r="KM41" i="19"/>
  <c r="KM40" i="19"/>
  <c r="KM39" i="19"/>
  <c r="KM38" i="19"/>
  <c r="KM37" i="19"/>
  <c r="KM36" i="19"/>
  <c r="KM35" i="19"/>
  <c r="KM34" i="19"/>
  <c r="KM33" i="19"/>
  <c r="KM32" i="19"/>
  <c r="KM31" i="19"/>
  <c r="KM30" i="19"/>
  <c r="KM29" i="19"/>
  <c r="KM28" i="19"/>
  <c r="KM27" i="19"/>
  <c r="KM26" i="19"/>
  <c r="KM25" i="19"/>
  <c r="KM17" i="19"/>
  <c r="L17" i="19"/>
  <c r="K17" i="19"/>
  <c r="J17" i="19"/>
  <c r="I17" i="19"/>
  <c r="H17" i="19"/>
  <c r="G17" i="19"/>
  <c r="F17" i="19"/>
  <c r="E17" i="19"/>
  <c r="D17" i="19"/>
  <c r="KM22" i="19"/>
  <c r="L22" i="19"/>
  <c r="K22" i="19"/>
  <c r="J22" i="19"/>
  <c r="I22" i="19"/>
  <c r="H22" i="19"/>
  <c r="G22" i="19"/>
  <c r="F22" i="19"/>
  <c r="E22" i="19"/>
  <c r="D22" i="19"/>
  <c r="KM23" i="19"/>
  <c r="L23" i="19"/>
  <c r="K23" i="19"/>
  <c r="J23" i="19"/>
  <c r="I23" i="19"/>
  <c r="H23" i="19"/>
  <c r="G23" i="19"/>
  <c r="F23" i="19"/>
  <c r="E23" i="19"/>
  <c r="D23" i="19"/>
  <c r="KM19" i="19"/>
  <c r="L19" i="19"/>
  <c r="K19" i="19"/>
  <c r="J19" i="19"/>
  <c r="I19" i="19"/>
  <c r="H19" i="19"/>
  <c r="G19" i="19"/>
  <c r="F19" i="19"/>
  <c r="E19" i="19"/>
  <c r="D19" i="19"/>
  <c r="KM20" i="19"/>
  <c r="L20" i="19"/>
  <c r="K20" i="19"/>
  <c r="J20" i="19"/>
  <c r="I20" i="19"/>
  <c r="H20" i="19"/>
  <c r="G20" i="19"/>
  <c r="F20" i="19"/>
  <c r="E20" i="19"/>
  <c r="D20" i="19"/>
  <c r="KM24" i="19"/>
  <c r="L24" i="19"/>
  <c r="K24" i="19"/>
  <c r="J24" i="19"/>
  <c r="I24" i="19"/>
  <c r="H24" i="19"/>
  <c r="G24" i="19"/>
  <c r="F24" i="19"/>
  <c r="E24" i="19"/>
  <c r="D24" i="19"/>
  <c r="KM21" i="19"/>
  <c r="L21" i="19"/>
  <c r="K21" i="19"/>
  <c r="J21" i="19"/>
  <c r="I21" i="19"/>
  <c r="H21" i="19"/>
  <c r="G21" i="19"/>
  <c r="F21" i="19"/>
  <c r="E21" i="19"/>
  <c r="D21" i="19"/>
  <c r="KM18" i="19"/>
  <c r="L18" i="19"/>
  <c r="K18" i="19"/>
  <c r="J18" i="19"/>
  <c r="I18" i="19"/>
  <c r="H18" i="19"/>
  <c r="G18" i="19"/>
  <c r="F18" i="19"/>
  <c r="E18" i="19"/>
  <c r="D18" i="19"/>
  <c r="KM16" i="19"/>
  <c r="KM15" i="19"/>
  <c r="KM14" i="19"/>
  <c r="KM13" i="19"/>
  <c r="KM7" i="19"/>
  <c r="J7" i="19"/>
  <c r="I7" i="19"/>
  <c r="H7" i="19"/>
  <c r="G7" i="19"/>
  <c r="F7" i="19"/>
  <c r="E7" i="19"/>
  <c r="D7" i="19"/>
  <c r="KM9" i="19"/>
  <c r="J9" i="19"/>
  <c r="I9" i="19"/>
  <c r="H9" i="19"/>
  <c r="G9" i="19"/>
  <c r="F9" i="19"/>
  <c r="E9" i="19"/>
  <c r="D9" i="19"/>
  <c r="KM12" i="19"/>
  <c r="J12" i="19"/>
  <c r="I12" i="19"/>
  <c r="H12" i="19"/>
  <c r="G12" i="19"/>
  <c r="F12" i="19"/>
  <c r="E12" i="19"/>
  <c r="D12" i="19"/>
  <c r="KM11" i="19"/>
  <c r="J11" i="19"/>
  <c r="I11" i="19"/>
  <c r="H11" i="19"/>
  <c r="G11" i="19"/>
  <c r="F11" i="19"/>
  <c r="E11" i="19"/>
  <c r="D11" i="19"/>
  <c r="KM10" i="19"/>
  <c r="J10" i="19"/>
  <c r="I10" i="19"/>
  <c r="H10" i="19"/>
  <c r="G10" i="19"/>
  <c r="F10" i="19"/>
  <c r="E10" i="19"/>
  <c r="D10" i="19"/>
  <c r="KM8" i="19"/>
  <c r="J8" i="19"/>
  <c r="I8" i="19"/>
  <c r="H8" i="19"/>
  <c r="G8" i="19"/>
  <c r="F8" i="19"/>
  <c r="E8" i="19"/>
  <c r="D8" i="19"/>
  <c r="KM6" i="19"/>
  <c r="J6" i="19"/>
  <c r="I6" i="19"/>
  <c r="H6" i="19"/>
  <c r="G6" i="19"/>
  <c r="F6" i="19"/>
  <c r="E6" i="19"/>
  <c r="D6" i="19"/>
  <c r="KM5" i="19"/>
  <c r="L5" i="19"/>
  <c r="K5" i="19"/>
  <c r="J5" i="19"/>
  <c r="I5" i="19"/>
  <c r="H5" i="19"/>
  <c r="G5" i="19"/>
  <c r="F5" i="19"/>
  <c r="E5" i="19"/>
  <c r="D5" i="19"/>
  <c r="KM112" i="18"/>
  <c r="KM111" i="18"/>
  <c r="KM110" i="18"/>
  <c r="KM109" i="18"/>
  <c r="KM108" i="18"/>
  <c r="KM107" i="18"/>
  <c r="KM106" i="18"/>
  <c r="KM105" i="18"/>
  <c r="KM104" i="18"/>
  <c r="KM103" i="18"/>
  <c r="KM102" i="18"/>
  <c r="KM101" i="18"/>
  <c r="KM100" i="18"/>
  <c r="KM99" i="18"/>
  <c r="KM98" i="18"/>
  <c r="KM97" i="18"/>
  <c r="KM96" i="18"/>
  <c r="KM95" i="18"/>
  <c r="KM94" i="18"/>
  <c r="KM93" i="18"/>
  <c r="KM92" i="18"/>
  <c r="KM91" i="18"/>
  <c r="KM90" i="18"/>
  <c r="KM89" i="18"/>
  <c r="KM88" i="18"/>
  <c r="KM87" i="18"/>
  <c r="KM86" i="18"/>
  <c r="KM85" i="18"/>
  <c r="KM84" i="18"/>
  <c r="KM83" i="18"/>
  <c r="KM82" i="18"/>
  <c r="KM81" i="18"/>
  <c r="KM80" i="18"/>
  <c r="KM79" i="18"/>
  <c r="KM78" i="18"/>
  <c r="KM77" i="18"/>
  <c r="KM76" i="18"/>
  <c r="KM75" i="18"/>
  <c r="KM74" i="18"/>
  <c r="KM73" i="18"/>
  <c r="KM72" i="18"/>
  <c r="KM71" i="18"/>
  <c r="KM70" i="18"/>
  <c r="KM69" i="18"/>
  <c r="KM68" i="18"/>
  <c r="KM67" i="18"/>
  <c r="KM66" i="18"/>
  <c r="KM65" i="18"/>
  <c r="KM64" i="18"/>
  <c r="KM63" i="18"/>
  <c r="KM62" i="18"/>
  <c r="KM61" i="18"/>
  <c r="KM60" i="18"/>
  <c r="KM59" i="18"/>
  <c r="KM58" i="18"/>
  <c r="KM57" i="18"/>
  <c r="KM56" i="18"/>
  <c r="KM55" i="18"/>
  <c r="KM54" i="18"/>
  <c r="KM53" i="18"/>
  <c r="KM52" i="18"/>
  <c r="KM51" i="18"/>
  <c r="KM50" i="18"/>
  <c r="KM49" i="18"/>
  <c r="KM48" i="18"/>
  <c r="KM47" i="18"/>
  <c r="KM46" i="18"/>
  <c r="KM45" i="18"/>
  <c r="KM44" i="18"/>
  <c r="KM43" i="18"/>
  <c r="KM42" i="18"/>
  <c r="KM41" i="18"/>
  <c r="KM40" i="18"/>
  <c r="KM39" i="18"/>
  <c r="KM38" i="18"/>
  <c r="KM37" i="18"/>
  <c r="KM36" i="18"/>
  <c r="KM35" i="18"/>
  <c r="KM34" i="18"/>
  <c r="KM33" i="18"/>
  <c r="KM32" i="18"/>
  <c r="KM31" i="18"/>
  <c r="KM30" i="18"/>
  <c r="KM29" i="18"/>
  <c r="KM28" i="18"/>
  <c r="KM27" i="18"/>
  <c r="KM26" i="18"/>
  <c r="L26" i="18"/>
  <c r="K26" i="18"/>
  <c r="J26" i="18"/>
  <c r="I26" i="18"/>
  <c r="H26" i="18"/>
  <c r="G26" i="18"/>
  <c r="F26" i="18"/>
  <c r="E26" i="18"/>
  <c r="D26" i="18"/>
  <c r="KM25" i="18"/>
  <c r="L25" i="18"/>
  <c r="K25" i="18"/>
  <c r="J25" i="18"/>
  <c r="I25" i="18"/>
  <c r="H25" i="18"/>
  <c r="G25" i="18"/>
  <c r="F25" i="18"/>
  <c r="E25" i="18"/>
  <c r="D25" i="18"/>
  <c r="KM24" i="18"/>
  <c r="L24" i="18"/>
  <c r="K24" i="18"/>
  <c r="J24" i="18"/>
  <c r="I24" i="18"/>
  <c r="H24" i="18"/>
  <c r="G24" i="18"/>
  <c r="F24" i="18"/>
  <c r="E24" i="18"/>
  <c r="D24" i="18"/>
  <c r="KM21" i="18"/>
  <c r="L21" i="18"/>
  <c r="K21" i="18"/>
  <c r="J21" i="18"/>
  <c r="I21" i="18"/>
  <c r="H21" i="18"/>
  <c r="G21" i="18"/>
  <c r="F21" i="18"/>
  <c r="E21" i="18"/>
  <c r="D21" i="18"/>
  <c r="KM23" i="18"/>
  <c r="L23" i="18"/>
  <c r="K23" i="18"/>
  <c r="J23" i="18"/>
  <c r="I23" i="18"/>
  <c r="H23" i="18"/>
  <c r="G23" i="18"/>
  <c r="F23" i="18"/>
  <c r="E23" i="18"/>
  <c r="D23" i="18"/>
  <c r="KM22" i="18"/>
  <c r="L22" i="18"/>
  <c r="K22" i="18"/>
  <c r="J22" i="18"/>
  <c r="I22" i="18"/>
  <c r="H22" i="18"/>
  <c r="G22" i="18"/>
  <c r="F22" i="18"/>
  <c r="E22" i="18"/>
  <c r="D22" i="18"/>
  <c r="KM20" i="18"/>
  <c r="L20" i="18"/>
  <c r="K20" i="18"/>
  <c r="J20" i="18"/>
  <c r="I20" i="18"/>
  <c r="H20" i="18"/>
  <c r="G20" i="18"/>
  <c r="F20" i="18"/>
  <c r="E20" i="18"/>
  <c r="D20" i="18"/>
  <c r="KM19" i="18"/>
  <c r="L19" i="18"/>
  <c r="K19" i="18"/>
  <c r="J19" i="18"/>
  <c r="I19" i="18"/>
  <c r="H19" i="18"/>
  <c r="G19" i="18"/>
  <c r="F19" i="18"/>
  <c r="E19" i="18"/>
  <c r="D19" i="18"/>
  <c r="KM18" i="18"/>
  <c r="L18" i="18"/>
  <c r="K18" i="18"/>
  <c r="J18" i="18"/>
  <c r="I18" i="18"/>
  <c r="H18" i="18"/>
  <c r="G18" i="18"/>
  <c r="F18" i="18"/>
  <c r="E18" i="18"/>
  <c r="D18" i="18"/>
  <c r="KM17" i="18"/>
  <c r="KM16" i="18"/>
  <c r="KM15" i="18"/>
  <c r="KM14" i="18"/>
  <c r="KM13" i="18"/>
  <c r="L13" i="18"/>
  <c r="K13" i="18"/>
  <c r="J13" i="18"/>
  <c r="I13" i="18"/>
  <c r="H13" i="18"/>
  <c r="G13" i="18"/>
  <c r="F13" i="18"/>
  <c r="E13" i="18"/>
  <c r="D13" i="18"/>
  <c r="KM12" i="18"/>
  <c r="L12" i="18"/>
  <c r="K12" i="18"/>
  <c r="J12" i="18"/>
  <c r="I12" i="18"/>
  <c r="H12" i="18"/>
  <c r="G12" i="18"/>
  <c r="F12" i="18"/>
  <c r="E12" i="18"/>
  <c r="D12" i="18"/>
  <c r="KM11" i="18"/>
  <c r="L11" i="18"/>
  <c r="K11" i="18"/>
  <c r="J11" i="18"/>
  <c r="I11" i="18"/>
  <c r="H11" i="18"/>
  <c r="G11" i="18"/>
  <c r="F11" i="18"/>
  <c r="E11" i="18"/>
  <c r="D11" i="18"/>
  <c r="KM10" i="18"/>
  <c r="L10" i="18"/>
  <c r="K10" i="18"/>
  <c r="J10" i="18"/>
  <c r="I10" i="18"/>
  <c r="H10" i="18"/>
  <c r="G10" i="18"/>
  <c r="F10" i="18"/>
  <c r="E10" i="18"/>
  <c r="D10" i="18"/>
  <c r="KM9" i="18"/>
  <c r="L9" i="18"/>
  <c r="K9" i="18"/>
  <c r="J9" i="18"/>
  <c r="I9" i="18"/>
  <c r="H9" i="18"/>
  <c r="G9" i="18"/>
  <c r="F9" i="18"/>
  <c r="E9" i="18"/>
  <c r="D9" i="18"/>
  <c r="KM8" i="18"/>
  <c r="L8" i="18"/>
  <c r="K8" i="18"/>
  <c r="J8" i="18"/>
  <c r="I8" i="18"/>
  <c r="H8" i="18"/>
  <c r="G8" i="18"/>
  <c r="F8" i="18"/>
  <c r="E8" i="18"/>
  <c r="D8" i="18"/>
  <c r="KM7" i="18"/>
  <c r="L7" i="18"/>
  <c r="K7" i="18"/>
  <c r="J7" i="18"/>
  <c r="I7" i="18"/>
  <c r="H7" i="18"/>
  <c r="G7" i="18"/>
  <c r="F7" i="18"/>
  <c r="E7" i="18"/>
  <c r="D7" i="18"/>
  <c r="KM6" i="18"/>
  <c r="L6" i="18"/>
  <c r="K6" i="18"/>
  <c r="J6" i="18"/>
  <c r="I6" i="18"/>
  <c r="H6" i="18"/>
  <c r="G6" i="18"/>
  <c r="F6" i="18"/>
  <c r="E6" i="18"/>
  <c r="D6" i="18"/>
  <c r="KM5" i="18"/>
  <c r="L5" i="18"/>
  <c r="K5" i="18"/>
  <c r="J5" i="18"/>
  <c r="I5" i="18"/>
  <c r="H5" i="18"/>
  <c r="G5" i="18"/>
  <c r="F5" i="18"/>
  <c r="E5" i="18"/>
  <c r="D5" i="18"/>
  <c r="C19" i="19" l="1"/>
  <c r="M19" i="19" s="1"/>
  <c r="C20" i="19"/>
  <c r="M20" i="19" s="1"/>
  <c r="C24" i="19"/>
  <c r="M24" i="19" s="1"/>
  <c r="C23" i="19"/>
  <c r="M23" i="19" s="1"/>
  <c r="C21" i="19"/>
  <c r="M21" i="19" s="1"/>
  <c r="C7" i="19"/>
  <c r="M7" i="19" s="1"/>
  <c r="C6" i="19"/>
  <c r="M6" i="19" s="1"/>
  <c r="N6" i="19"/>
  <c r="N20" i="19"/>
  <c r="N10" i="19"/>
  <c r="N18" i="19"/>
  <c r="C8" i="19"/>
  <c r="M8" i="19" s="1"/>
  <c r="C9" i="19"/>
  <c r="M9" i="19" s="1"/>
  <c r="N9" i="19"/>
  <c r="N23" i="19"/>
  <c r="C17" i="19"/>
  <c r="M17" i="19" s="1"/>
  <c r="N17" i="19"/>
  <c r="N21" i="19"/>
  <c r="C18" i="19"/>
  <c r="M18" i="19" s="1"/>
  <c r="N22" i="19"/>
  <c r="N11" i="19"/>
  <c r="N7" i="19"/>
  <c r="C10" i="19"/>
  <c r="M10" i="19" s="1"/>
  <c r="C11" i="19"/>
  <c r="M11" i="19" s="1"/>
  <c r="C12" i="19"/>
  <c r="M12" i="19" s="1"/>
  <c r="C22" i="19"/>
  <c r="M22" i="19" s="1"/>
  <c r="N24" i="19"/>
  <c r="N8" i="19"/>
  <c r="C5" i="19"/>
  <c r="M5" i="19" s="1"/>
  <c r="N5" i="19"/>
  <c r="N12" i="19"/>
  <c r="N19" i="19"/>
  <c r="C12" i="18"/>
  <c r="M12" i="18" s="1"/>
  <c r="C25" i="18"/>
  <c r="N23" i="18"/>
  <c r="N7" i="18"/>
  <c r="C13" i="18"/>
  <c r="M13" i="18" s="1"/>
  <c r="C9" i="18"/>
  <c r="M9" i="18" s="1"/>
  <c r="C23" i="18"/>
  <c r="M23" i="18" s="1"/>
  <c r="M25" i="18"/>
  <c r="C19" i="18"/>
  <c r="M19" i="18" s="1"/>
  <c r="N13" i="18"/>
  <c r="C22" i="18"/>
  <c r="M22" i="18" s="1"/>
  <c r="C24" i="18"/>
  <c r="M24" i="18" s="1"/>
  <c r="C18" i="18"/>
  <c r="M18" i="18" s="1"/>
  <c r="C11" i="18"/>
  <c r="M11" i="18" s="1"/>
  <c r="C8" i="18"/>
  <c r="M8" i="18" s="1"/>
  <c r="N21" i="18"/>
  <c r="C6" i="18"/>
  <c r="M6" i="18" s="1"/>
  <c r="N20" i="18"/>
  <c r="N6" i="18"/>
  <c r="C7" i="18"/>
  <c r="M7" i="18" s="1"/>
  <c r="N18" i="18"/>
  <c r="C21" i="18"/>
  <c r="M21" i="18" s="1"/>
  <c r="C10" i="18"/>
  <c r="M10" i="18" s="1"/>
  <c r="N12" i="18"/>
  <c r="N9" i="18"/>
  <c r="N8" i="18"/>
  <c r="N10" i="18"/>
  <c r="N24" i="18"/>
  <c r="N26" i="18"/>
  <c r="N25" i="18"/>
  <c r="N22" i="18"/>
  <c r="C20" i="18"/>
  <c r="M20" i="18" s="1"/>
  <c r="C26" i="18"/>
  <c r="M26" i="18" s="1"/>
  <c r="N19" i="18"/>
  <c r="C5" i="18"/>
  <c r="M5" i="18" s="1"/>
  <c r="N5" i="18"/>
  <c r="N11" i="18"/>
  <c r="KM112" i="17"/>
  <c r="KM111" i="17"/>
  <c r="KM110" i="17"/>
  <c r="KM109" i="17"/>
  <c r="KM108" i="17"/>
  <c r="KM107" i="17"/>
  <c r="KM106" i="17"/>
  <c r="KM105" i="17"/>
  <c r="KM104" i="17"/>
  <c r="KM103" i="17"/>
  <c r="KM102" i="17"/>
  <c r="KM101" i="17"/>
  <c r="KM100" i="17"/>
  <c r="KM99" i="17"/>
  <c r="KM98" i="17"/>
  <c r="KM97" i="17"/>
  <c r="KM96" i="17"/>
  <c r="KM95" i="17"/>
  <c r="KM94" i="17"/>
  <c r="KM93" i="17"/>
  <c r="KM92" i="17"/>
  <c r="KM91" i="17"/>
  <c r="KM90" i="17"/>
  <c r="KM89" i="17"/>
  <c r="KM88" i="17"/>
  <c r="KM87" i="17"/>
  <c r="KM86" i="17"/>
  <c r="KM85" i="17"/>
  <c r="KM84" i="17"/>
  <c r="KM83" i="17"/>
  <c r="KM82" i="17"/>
  <c r="KM81" i="17"/>
  <c r="KM80" i="17"/>
  <c r="KM79" i="17"/>
  <c r="KM78" i="17"/>
  <c r="KM77" i="17"/>
  <c r="KM76" i="17"/>
  <c r="KM75" i="17"/>
  <c r="KM74" i="17"/>
  <c r="KM73" i="17"/>
  <c r="KM72" i="17"/>
  <c r="KM71" i="17"/>
  <c r="KM70" i="17"/>
  <c r="KM69" i="17"/>
  <c r="KM68" i="17"/>
  <c r="KM67" i="17"/>
  <c r="KM66" i="17"/>
  <c r="KM65" i="17"/>
  <c r="KM64" i="17"/>
  <c r="KM63" i="17"/>
  <c r="KM62" i="17"/>
  <c r="KM61" i="17"/>
  <c r="KM60" i="17"/>
  <c r="KM59" i="17"/>
  <c r="KM58" i="17"/>
  <c r="KM57" i="17"/>
  <c r="KM56" i="17"/>
  <c r="KM55" i="17"/>
  <c r="KM54" i="17"/>
  <c r="KM53" i="17"/>
  <c r="KM52" i="17"/>
  <c r="KM51" i="17"/>
  <c r="KM50" i="17"/>
  <c r="KM49" i="17"/>
  <c r="KM48" i="17"/>
  <c r="KM47" i="17"/>
  <c r="KM46" i="17"/>
  <c r="KM45" i="17"/>
  <c r="KM44" i="17"/>
  <c r="KM43" i="17"/>
  <c r="KM42" i="17"/>
  <c r="KM41" i="17"/>
  <c r="KM40" i="17"/>
  <c r="KM39" i="17"/>
  <c r="KM38" i="17"/>
  <c r="KM37" i="17"/>
  <c r="KM36" i="17"/>
  <c r="KM35" i="17"/>
  <c r="KM34" i="17"/>
  <c r="KM33" i="17"/>
  <c r="KM32" i="17"/>
  <c r="KM31" i="17"/>
  <c r="KM30" i="17"/>
  <c r="KM29" i="17"/>
  <c r="KM28" i="17"/>
  <c r="KM27" i="17"/>
  <c r="KM26" i="17"/>
  <c r="L26" i="17"/>
  <c r="K26" i="17"/>
  <c r="J26" i="17"/>
  <c r="I26" i="17"/>
  <c r="H26" i="17"/>
  <c r="G26" i="17"/>
  <c r="F26" i="17"/>
  <c r="E26" i="17"/>
  <c r="D26" i="17"/>
  <c r="KM24" i="17"/>
  <c r="L24" i="17"/>
  <c r="K24" i="17"/>
  <c r="J24" i="17"/>
  <c r="I24" i="17"/>
  <c r="H24" i="17"/>
  <c r="G24" i="17"/>
  <c r="F24" i="17"/>
  <c r="E24" i="17"/>
  <c r="D24" i="17"/>
  <c r="KM25" i="17"/>
  <c r="L25" i="17"/>
  <c r="K25" i="17"/>
  <c r="J25" i="17"/>
  <c r="I25" i="17"/>
  <c r="H25" i="17"/>
  <c r="G25" i="17"/>
  <c r="F25" i="17"/>
  <c r="E25" i="17"/>
  <c r="D25" i="17"/>
  <c r="C25" i="17" s="1"/>
  <c r="KM22" i="17"/>
  <c r="L22" i="17"/>
  <c r="K22" i="17"/>
  <c r="J22" i="17"/>
  <c r="I22" i="17"/>
  <c r="H22" i="17"/>
  <c r="G22" i="17"/>
  <c r="F22" i="17"/>
  <c r="E22" i="17"/>
  <c r="D22" i="17"/>
  <c r="KM23" i="17"/>
  <c r="L23" i="17"/>
  <c r="K23" i="17"/>
  <c r="J23" i="17"/>
  <c r="I23" i="17"/>
  <c r="H23" i="17"/>
  <c r="G23" i="17"/>
  <c r="F23" i="17"/>
  <c r="E23" i="17"/>
  <c r="D23" i="17"/>
  <c r="C23" i="17" s="1"/>
  <c r="KM21" i="17"/>
  <c r="L21" i="17"/>
  <c r="K21" i="17"/>
  <c r="J21" i="17"/>
  <c r="I21" i="17"/>
  <c r="H21" i="17"/>
  <c r="G21" i="17"/>
  <c r="F21" i="17"/>
  <c r="E21" i="17"/>
  <c r="D21" i="17"/>
  <c r="C21" i="17" s="1"/>
  <c r="KM20" i="17"/>
  <c r="L20" i="17"/>
  <c r="K20" i="17"/>
  <c r="J20" i="17"/>
  <c r="I20" i="17"/>
  <c r="H20" i="17"/>
  <c r="G20" i="17"/>
  <c r="F20" i="17"/>
  <c r="E20" i="17"/>
  <c r="D20" i="17"/>
  <c r="KM19" i="17"/>
  <c r="L19" i="17"/>
  <c r="K19" i="17"/>
  <c r="J19" i="17"/>
  <c r="I19" i="17"/>
  <c r="H19" i="17"/>
  <c r="G19" i="17"/>
  <c r="F19" i="17"/>
  <c r="E19" i="17"/>
  <c r="D19" i="17"/>
  <c r="C19" i="17" s="1"/>
  <c r="KM18" i="17"/>
  <c r="L18" i="17"/>
  <c r="K18" i="17"/>
  <c r="J18" i="17"/>
  <c r="I18" i="17"/>
  <c r="H18" i="17"/>
  <c r="G18" i="17"/>
  <c r="F18" i="17"/>
  <c r="E18" i="17"/>
  <c r="D18" i="17"/>
  <c r="C18" i="17"/>
  <c r="KM17" i="17"/>
  <c r="KM16" i="17"/>
  <c r="KM15" i="17"/>
  <c r="KM14" i="17"/>
  <c r="KM12" i="17"/>
  <c r="L12" i="17"/>
  <c r="K12" i="17"/>
  <c r="J12" i="17"/>
  <c r="I12" i="17"/>
  <c r="H12" i="17"/>
  <c r="G12" i="17"/>
  <c r="F12" i="17"/>
  <c r="E12" i="17"/>
  <c r="D12" i="17"/>
  <c r="C12" i="17"/>
  <c r="KM11" i="17"/>
  <c r="L11" i="17"/>
  <c r="K11" i="17"/>
  <c r="J11" i="17"/>
  <c r="I11" i="17"/>
  <c r="H11" i="17"/>
  <c r="G11" i="17"/>
  <c r="F11" i="17"/>
  <c r="E11" i="17"/>
  <c r="D11" i="17"/>
  <c r="KM10" i="17"/>
  <c r="L10" i="17"/>
  <c r="K10" i="17"/>
  <c r="J10" i="17"/>
  <c r="I10" i="17"/>
  <c r="H10" i="17"/>
  <c r="G10" i="17"/>
  <c r="F10" i="17"/>
  <c r="E10" i="17"/>
  <c r="D10" i="17"/>
  <c r="KM13" i="17"/>
  <c r="L13" i="17"/>
  <c r="K13" i="17"/>
  <c r="J13" i="17"/>
  <c r="I13" i="17"/>
  <c r="H13" i="17"/>
  <c r="G13" i="17"/>
  <c r="F13" i="17"/>
  <c r="E13" i="17"/>
  <c r="D13" i="17"/>
  <c r="KM9" i="17"/>
  <c r="L9" i="17"/>
  <c r="K9" i="17"/>
  <c r="J9" i="17"/>
  <c r="I9" i="17"/>
  <c r="H9" i="17"/>
  <c r="G9" i="17"/>
  <c r="F9" i="17"/>
  <c r="E9" i="17"/>
  <c r="D9" i="17"/>
  <c r="KM8" i="17"/>
  <c r="L8" i="17"/>
  <c r="K8" i="17"/>
  <c r="J8" i="17"/>
  <c r="I8" i="17"/>
  <c r="H8" i="17"/>
  <c r="G8" i="17"/>
  <c r="F8" i="17"/>
  <c r="E8" i="17"/>
  <c r="D8" i="17"/>
  <c r="KM6" i="17"/>
  <c r="L6" i="17"/>
  <c r="K6" i="17"/>
  <c r="J6" i="17"/>
  <c r="I6" i="17"/>
  <c r="H6" i="17"/>
  <c r="G6" i="17"/>
  <c r="F6" i="17"/>
  <c r="E6" i="17"/>
  <c r="D6" i="17"/>
  <c r="KM7" i="17"/>
  <c r="L7" i="17"/>
  <c r="K7" i="17"/>
  <c r="J7" i="17"/>
  <c r="I7" i="17"/>
  <c r="H7" i="17"/>
  <c r="G7" i="17"/>
  <c r="F7" i="17"/>
  <c r="E7" i="17"/>
  <c r="D7" i="17"/>
  <c r="KM5" i="17"/>
  <c r="L5" i="17"/>
  <c r="K5" i="17"/>
  <c r="J5" i="17"/>
  <c r="I5" i="17"/>
  <c r="H5" i="17"/>
  <c r="G5" i="17"/>
  <c r="F5" i="17"/>
  <c r="E5" i="17"/>
  <c r="D5" i="17"/>
  <c r="C5" i="17"/>
  <c r="KM112" i="16"/>
  <c r="KM111" i="16"/>
  <c r="KM110" i="16"/>
  <c r="KM109" i="16"/>
  <c r="KM108" i="16"/>
  <c r="KM107" i="16"/>
  <c r="KM106" i="16"/>
  <c r="KM105" i="16"/>
  <c r="KM104" i="16"/>
  <c r="KM103" i="16"/>
  <c r="KM102" i="16"/>
  <c r="KM101" i="16"/>
  <c r="KM100" i="16"/>
  <c r="KM99" i="16"/>
  <c r="KM98" i="16"/>
  <c r="KM97" i="16"/>
  <c r="KM96" i="16"/>
  <c r="KM95" i="16"/>
  <c r="KM94" i="16"/>
  <c r="KM93" i="16"/>
  <c r="KM92" i="16"/>
  <c r="KM91" i="16"/>
  <c r="KM90" i="16"/>
  <c r="KM89" i="16"/>
  <c r="KM88" i="16"/>
  <c r="KM87" i="16"/>
  <c r="KM86" i="16"/>
  <c r="KM85" i="16"/>
  <c r="KM84" i="16"/>
  <c r="KM83" i="16"/>
  <c r="KM82" i="16"/>
  <c r="KM81" i="16"/>
  <c r="KM80" i="16"/>
  <c r="KM79" i="16"/>
  <c r="KM78" i="16"/>
  <c r="KM77" i="16"/>
  <c r="KM76" i="16"/>
  <c r="KM75" i="16"/>
  <c r="KM74" i="16"/>
  <c r="KM73" i="16"/>
  <c r="KM72" i="16"/>
  <c r="KM71" i="16"/>
  <c r="KM70" i="16"/>
  <c r="KM69" i="16"/>
  <c r="KM68" i="16"/>
  <c r="KM67" i="16"/>
  <c r="KM66" i="16"/>
  <c r="KM65" i="16"/>
  <c r="KM64" i="16"/>
  <c r="KM63" i="16"/>
  <c r="KM62" i="16"/>
  <c r="KM61" i="16"/>
  <c r="KM60" i="16"/>
  <c r="KM59" i="16"/>
  <c r="KM58" i="16"/>
  <c r="KM57" i="16"/>
  <c r="KM56" i="16"/>
  <c r="KM55" i="16"/>
  <c r="KM54" i="16"/>
  <c r="KM53" i="16"/>
  <c r="KM52" i="16"/>
  <c r="KM51" i="16"/>
  <c r="KM50" i="16"/>
  <c r="KM49" i="16"/>
  <c r="KM48" i="16"/>
  <c r="KM47" i="16"/>
  <c r="KM46" i="16"/>
  <c r="KM45" i="16"/>
  <c r="KM44" i="16"/>
  <c r="KM43" i="16"/>
  <c r="KM42" i="16"/>
  <c r="KM41" i="16"/>
  <c r="KM40" i="16"/>
  <c r="KM39" i="16"/>
  <c r="KM38" i="16"/>
  <c r="KM37" i="16"/>
  <c r="KM36" i="16"/>
  <c r="KM35" i="16"/>
  <c r="KM34" i="16"/>
  <c r="KM33" i="16"/>
  <c r="KM32" i="16"/>
  <c r="KM31" i="16"/>
  <c r="KM30" i="16"/>
  <c r="KM29" i="16"/>
  <c r="KM28" i="16"/>
  <c r="KM27" i="16"/>
  <c r="KM26" i="16"/>
  <c r="L26" i="16"/>
  <c r="K26" i="16"/>
  <c r="J26" i="16"/>
  <c r="I26" i="16"/>
  <c r="H26" i="16"/>
  <c r="G26" i="16"/>
  <c r="F26" i="16"/>
  <c r="E26" i="16"/>
  <c r="D26" i="16"/>
  <c r="KM25" i="16"/>
  <c r="L25" i="16"/>
  <c r="K25" i="16"/>
  <c r="J25" i="16"/>
  <c r="I25" i="16"/>
  <c r="H25" i="16"/>
  <c r="G25" i="16"/>
  <c r="F25" i="16"/>
  <c r="E25" i="16"/>
  <c r="D25" i="16"/>
  <c r="KM24" i="16"/>
  <c r="L24" i="16"/>
  <c r="K24" i="16"/>
  <c r="J24" i="16"/>
  <c r="I24" i="16"/>
  <c r="H24" i="16"/>
  <c r="G24" i="16"/>
  <c r="F24" i="16"/>
  <c r="E24" i="16"/>
  <c r="D24" i="16"/>
  <c r="C24" i="16"/>
  <c r="KM22" i="16"/>
  <c r="L22" i="16"/>
  <c r="K22" i="16"/>
  <c r="J22" i="16"/>
  <c r="I22" i="16"/>
  <c r="H22" i="16"/>
  <c r="G22" i="16"/>
  <c r="F22" i="16"/>
  <c r="E22" i="16"/>
  <c r="D22" i="16"/>
  <c r="KM21" i="16"/>
  <c r="L21" i="16"/>
  <c r="K21" i="16"/>
  <c r="J21" i="16"/>
  <c r="I21" i="16"/>
  <c r="H21" i="16"/>
  <c r="G21" i="16"/>
  <c r="F21" i="16"/>
  <c r="E21" i="16"/>
  <c r="D21" i="16"/>
  <c r="C21" i="16" s="1"/>
  <c r="KM23" i="16"/>
  <c r="L23" i="16"/>
  <c r="K23" i="16"/>
  <c r="J23" i="16"/>
  <c r="I23" i="16"/>
  <c r="H23" i="16"/>
  <c r="G23" i="16"/>
  <c r="F23" i="16"/>
  <c r="E23" i="16"/>
  <c r="D23" i="16"/>
  <c r="KM20" i="16"/>
  <c r="L20" i="16"/>
  <c r="K20" i="16"/>
  <c r="J20" i="16"/>
  <c r="I20" i="16"/>
  <c r="H20" i="16"/>
  <c r="G20" i="16"/>
  <c r="F20" i="16"/>
  <c r="E20" i="16"/>
  <c r="D20" i="16"/>
  <c r="KM18" i="16"/>
  <c r="L18" i="16"/>
  <c r="K18" i="16"/>
  <c r="J18" i="16"/>
  <c r="I18" i="16"/>
  <c r="H18" i="16"/>
  <c r="G18" i="16"/>
  <c r="F18" i="16"/>
  <c r="E18" i="16"/>
  <c r="D18" i="16"/>
  <c r="KM19" i="16"/>
  <c r="L19" i="16"/>
  <c r="K19" i="16"/>
  <c r="J19" i="16"/>
  <c r="I19" i="16"/>
  <c r="H19" i="16"/>
  <c r="G19" i="16"/>
  <c r="F19" i="16"/>
  <c r="E19" i="16"/>
  <c r="D19" i="16"/>
  <c r="KM17" i="16"/>
  <c r="KM16" i="16"/>
  <c r="KM15" i="16"/>
  <c r="KM14" i="16"/>
  <c r="KM13" i="16"/>
  <c r="L13" i="16"/>
  <c r="K13" i="16"/>
  <c r="J13" i="16"/>
  <c r="I13" i="16"/>
  <c r="H13" i="16"/>
  <c r="G13" i="16"/>
  <c r="F13" i="16"/>
  <c r="E13" i="16"/>
  <c r="D13" i="16"/>
  <c r="KM11" i="16"/>
  <c r="L11" i="16"/>
  <c r="K11" i="16"/>
  <c r="J11" i="16"/>
  <c r="I11" i="16"/>
  <c r="H11" i="16"/>
  <c r="G11" i="16"/>
  <c r="F11" i="16"/>
  <c r="E11" i="16"/>
  <c r="D11" i="16"/>
  <c r="KM12" i="16"/>
  <c r="L12" i="16"/>
  <c r="K12" i="16"/>
  <c r="J12" i="16"/>
  <c r="I12" i="16"/>
  <c r="H12" i="16"/>
  <c r="G12" i="16"/>
  <c r="F12" i="16"/>
  <c r="E12" i="16"/>
  <c r="D12" i="16"/>
  <c r="KM10" i="16"/>
  <c r="L10" i="16"/>
  <c r="K10" i="16"/>
  <c r="J10" i="16"/>
  <c r="I10" i="16"/>
  <c r="H10" i="16"/>
  <c r="G10" i="16"/>
  <c r="F10" i="16"/>
  <c r="E10" i="16"/>
  <c r="D10" i="16"/>
  <c r="KM9" i="16"/>
  <c r="L9" i="16"/>
  <c r="K9" i="16"/>
  <c r="J9" i="16"/>
  <c r="I9" i="16"/>
  <c r="H9" i="16"/>
  <c r="G9" i="16"/>
  <c r="F9" i="16"/>
  <c r="E9" i="16"/>
  <c r="D9" i="16"/>
  <c r="KM6" i="16"/>
  <c r="L6" i="16"/>
  <c r="K6" i="16"/>
  <c r="J6" i="16"/>
  <c r="I6" i="16"/>
  <c r="H6" i="16"/>
  <c r="G6" i="16"/>
  <c r="F6" i="16"/>
  <c r="E6" i="16"/>
  <c r="D6" i="16"/>
  <c r="KM7" i="16"/>
  <c r="L7" i="16"/>
  <c r="K7" i="16"/>
  <c r="J7" i="16"/>
  <c r="I7" i="16"/>
  <c r="H7" i="16"/>
  <c r="G7" i="16"/>
  <c r="F7" i="16"/>
  <c r="E7" i="16"/>
  <c r="D7" i="16"/>
  <c r="KM8" i="16"/>
  <c r="L8" i="16"/>
  <c r="K8" i="16"/>
  <c r="J8" i="16"/>
  <c r="I8" i="16"/>
  <c r="H8" i="16"/>
  <c r="G8" i="16"/>
  <c r="F8" i="16"/>
  <c r="E8" i="16"/>
  <c r="D8" i="16"/>
  <c r="KM5" i="16"/>
  <c r="L5" i="16"/>
  <c r="K5" i="16"/>
  <c r="J5" i="16"/>
  <c r="I5" i="16"/>
  <c r="H5" i="16"/>
  <c r="G5" i="16"/>
  <c r="F5" i="16"/>
  <c r="E5" i="16"/>
  <c r="D5" i="16"/>
  <c r="KM112" i="15"/>
  <c r="KM111" i="15"/>
  <c r="KM110" i="15"/>
  <c r="KM109" i="15"/>
  <c r="KM108" i="15"/>
  <c r="KM107" i="15"/>
  <c r="KM106" i="15"/>
  <c r="KM105" i="15"/>
  <c r="KM104" i="15"/>
  <c r="KM103" i="15"/>
  <c r="KM102" i="15"/>
  <c r="KM101" i="15"/>
  <c r="KM100" i="15"/>
  <c r="KM99" i="15"/>
  <c r="KM98" i="15"/>
  <c r="KM97" i="15"/>
  <c r="KM96" i="15"/>
  <c r="KM95" i="15"/>
  <c r="KM94" i="15"/>
  <c r="KM93" i="15"/>
  <c r="KM92" i="15"/>
  <c r="KM91" i="15"/>
  <c r="KM90" i="15"/>
  <c r="KM89" i="15"/>
  <c r="KM88" i="15"/>
  <c r="KM87" i="15"/>
  <c r="KM86" i="15"/>
  <c r="KM85" i="15"/>
  <c r="KM84" i="15"/>
  <c r="KM83" i="15"/>
  <c r="KM82" i="15"/>
  <c r="KM81" i="15"/>
  <c r="KM80" i="15"/>
  <c r="KM79" i="15"/>
  <c r="KM78" i="15"/>
  <c r="KM77" i="15"/>
  <c r="KM76" i="15"/>
  <c r="KM75" i="15"/>
  <c r="KM74" i="15"/>
  <c r="KM73" i="15"/>
  <c r="KM72" i="15"/>
  <c r="KM71" i="15"/>
  <c r="KM70" i="15"/>
  <c r="KM69" i="15"/>
  <c r="KM68" i="15"/>
  <c r="KM67" i="15"/>
  <c r="KM66" i="15"/>
  <c r="KM65" i="15"/>
  <c r="KM64" i="15"/>
  <c r="KM63" i="15"/>
  <c r="KM62" i="15"/>
  <c r="KM61" i="15"/>
  <c r="KM60" i="15"/>
  <c r="KM59" i="15"/>
  <c r="KM58" i="15"/>
  <c r="KM57" i="15"/>
  <c r="KM56" i="15"/>
  <c r="KM55" i="15"/>
  <c r="KM54" i="15"/>
  <c r="KM53" i="15"/>
  <c r="KM52" i="15"/>
  <c r="KM51" i="15"/>
  <c r="KM50" i="15"/>
  <c r="KM49" i="15"/>
  <c r="KM48" i="15"/>
  <c r="KM47" i="15"/>
  <c r="KM46" i="15"/>
  <c r="KM45" i="15"/>
  <c r="KM44" i="15"/>
  <c r="KM43" i="15"/>
  <c r="KM42" i="15"/>
  <c r="KM41" i="15"/>
  <c r="KM40" i="15"/>
  <c r="KM39" i="15"/>
  <c r="KM38" i="15"/>
  <c r="KM37" i="15"/>
  <c r="KM36" i="15"/>
  <c r="KM35" i="15"/>
  <c r="KM34" i="15"/>
  <c r="KM33" i="15"/>
  <c r="KM32" i="15"/>
  <c r="KM31" i="15"/>
  <c r="KM30" i="15"/>
  <c r="KM29" i="15"/>
  <c r="KM28" i="15"/>
  <c r="KM27" i="15"/>
  <c r="KM26" i="15"/>
  <c r="L26" i="15"/>
  <c r="K26" i="15"/>
  <c r="J26" i="15"/>
  <c r="I26" i="15"/>
  <c r="H26" i="15"/>
  <c r="G26" i="15"/>
  <c r="F26" i="15"/>
  <c r="E26" i="15"/>
  <c r="D26" i="15"/>
  <c r="KM24" i="15"/>
  <c r="L24" i="15"/>
  <c r="K24" i="15"/>
  <c r="J24" i="15"/>
  <c r="I24" i="15"/>
  <c r="H24" i="15"/>
  <c r="G24" i="15"/>
  <c r="F24" i="15"/>
  <c r="E24" i="15"/>
  <c r="D24" i="15"/>
  <c r="KM25" i="15"/>
  <c r="L25" i="15"/>
  <c r="K25" i="15"/>
  <c r="J25" i="15"/>
  <c r="I25" i="15"/>
  <c r="H25" i="15"/>
  <c r="G25" i="15"/>
  <c r="F25" i="15"/>
  <c r="E25" i="15"/>
  <c r="D25" i="15"/>
  <c r="KM22" i="15"/>
  <c r="L22" i="15"/>
  <c r="K22" i="15"/>
  <c r="J22" i="15"/>
  <c r="I22" i="15"/>
  <c r="H22" i="15"/>
  <c r="G22" i="15"/>
  <c r="F22" i="15"/>
  <c r="E22" i="15"/>
  <c r="D22" i="15"/>
  <c r="KM21" i="15"/>
  <c r="L21" i="15"/>
  <c r="K21" i="15"/>
  <c r="J21" i="15"/>
  <c r="I21" i="15"/>
  <c r="H21" i="15"/>
  <c r="G21" i="15"/>
  <c r="F21" i="15"/>
  <c r="E21" i="15"/>
  <c r="D21" i="15"/>
  <c r="KM20" i="15"/>
  <c r="L20" i="15"/>
  <c r="K20" i="15"/>
  <c r="J20" i="15"/>
  <c r="I20" i="15"/>
  <c r="H20" i="15"/>
  <c r="G20" i="15"/>
  <c r="F20" i="15"/>
  <c r="E20" i="15"/>
  <c r="D20" i="15"/>
  <c r="KM23" i="15"/>
  <c r="L23" i="15"/>
  <c r="K23" i="15"/>
  <c r="J23" i="15"/>
  <c r="I23" i="15"/>
  <c r="H23" i="15"/>
  <c r="G23" i="15"/>
  <c r="F23" i="15"/>
  <c r="E23" i="15"/>
  <c r="D23" i="15"/>
  <c r="KM19" i="15"/>
  <c r="L19" i="15"/>
  <c r="K19" i="15"/>
  <c r="J19" i="15"/>
  <c r="I19" i="15"/>
  <c r="H19" i="15"/>
  <c r="G19" i="15"/>
  <c r="F19" i="15"/>
  <c r="E19" i="15"/>
  <c r="D19" i="15"/>
  <c r="KM18" i="15"/>
  <c r="L18" i="15"/>
  <c r="K18" i="15"/>
  <c r="J18" i="15"/>
  <c r="I18" i="15"/>
  <c r="H18" i="15"/>
  <c r="G18" i="15"/>
  <c r="F18" i="15"/>
  <c r="E18" i="15"/>
  <c r="D18" i="15"/>
  <c r="KM17" i="15"/>
  <c r="KM16" i="15"/>
  <c r="KM15" i="15"/>
  <c r="KM14" i="15"/>
  <c r="KM13" i="15"/>
  <c r="L13" i="15"/>
  <c r="K13" i="15"/>
  <c r="J13" i="15"/>
  <c r="I13" i="15"/>
  <c r="H13" i="15"/>
  <c r="G13" i="15"/>
  <c r="F13" i="15"/>
  <c r="E13" i="15"/>
  <c r="D13" i="15"/>
  <c r="KM12" i="15"/>
  <c r="L12" i="15"/>
  <c r="K12" i="15"/>
  <c r="J12" i="15"/>
  <c r="I12" i="15"/>
  <c r="H12" i="15"/>
  <c r="G12" i="15"/>
  <c r="F12" i="15"/>
  <c r="E12" i="15"/>
  <c r="D12" i="15"/>
  <c r="KM10" i="15"/>
  <c r="L10" i="15"/>
  <c r="K10" i="15"/>
  <c r="J10" i="15"/>
  <c r="I10" i="15"/>
  <c r="H10" i="15"/>
  <c r="G10" i="15"/>
  <c r="F10" i="15"/>
  <c r="E10" i="15"/>
  <c r="D10" i="15"/>
  <c r="KM11" i="15"/>
  <c r="L11" i="15"/>
  <c r="K11" i="15"/>
  <c r="J11" i="15"/>
  <c r="I11" i="15"/>
  <c r="H11" i="15"/>
  <c r="G11" i="15"/>
  <c r="F11" i="15"/>
  <c r="E11" i="15"/>
  <c r="D11" i="15"/>
  <c r="KM9" i="15"/>
  <c r="L9" i="15"/>
  <c r="K9" i="15"/>
  <c r="J9" i="15"/>
  <c r="I9" i="15"/>
  <c r="H9" i="15"/>
  <c r="G9" i="15"/>
  <c r="F9" i="15"/>
  <c r="E9" i="15"/>
  <c r="D9" i="15"/>
  <c r="KM8" i="15"/>
  <c r="L8" i="15"/>
  <c r="K8" i="15"/>
  <c r="J8" i="15"/>
  <c r="I8" i="15"/>
  <c r="H8" i="15"/>
  <c r="G8" i="15"/>
  <c r="F8" i="15"/>
  <c r="E8" i="15"/>
  <c r="D8" i="15"/>
  <c r="KM7" i="15"/>
  <c r="L7" i="15"/>
  <c r="K7" i="15"/>
  <c r="J7" i="15"/>
  <c r="I7" i="15"/>
  <c r="H7" i="15"/>
  <c r="G7" i="15"/>
  <c r="F7" i="15"/>
  <c r="E7" i="15"/>
  <c r="D7" i="15"/>
  <c r="KM6" i="15"/>
  <c r="L6" i="15"/>
  <c r="K6" i="15"/>
  <c r="J6" i="15"/>
  <c r="I6" i="15"/>
  <c r="H6" i="15"/>
  <c r="G6" i="15"/>
  <c r="F6" i="15"/>
  <c r="E6" i="15"/>
  <c r="D6" i="15"/>
  <c r="KM5" i="15"/>
  <c r="L5" i="15"/>
  <c r="K5" i="15"/>
  <c r="J5" i="15"/>
  <c r="I5" i="15"/>
  <c r="H5" i="15"/>
  <c r="G5" i="15"/>
  <c r="F5" i="15"/>
  <c r="E5" i="15"/>
  <c r="D5" i="15"/>
  <c r="KM112" i="14"/>
  <c r="KM111" i="14"/>
  <c r="KM110" i="14"/>
  <c r="KM109" i="14"/>
  <c r="KM108" i="14"/>
  <c r="KM107" i="14"/>
  <c r="KM106" i="14"/>
  <c r="KM105" i="14"/>
  <c r="KM104" i="14"/>
  <c r="KM103" i="14"/>
  <c r="KM102" i="14"/>
  <c r="KM101" i="14"/>
  <c r="KM100" i="14"/>
  <c r="KM99" i="14"/>
  <c r="KM98" i="14"/>
  <c r="KM97" i="14"/>
  <c r="KM96" i="14"/>
  <c r="KM95" i="14"/>
  <c r="KM94" i="14"/>
  <c r="KM93" i="14"/>
  <c r="KM92" i="14"/>
  <c r="KM91" i="14"/>
  <c r="KM90" i="14"/>
  <c r="KM89" i="14"/>
  <c r="KM88" i="14"/>
  <c r="KM87" i="14"/>
  <c r="KM86" i="14"/>
  <c r="KM85" i="14"/>
  <c r="KM84" i="14"/>
  <c r="KM83" i="14"/>
  <c r="KM82" i="14"/>
  <c r="KM81" i="14"/>
  <c r="KM80" i="14"/>
  <c r="KM79" i="14"/>
  <c r="KM78" i="14"/>
  <c r="KM77" i="14"/>
  <c r="KM76" i="14"/>
  <c r="KM75" i="14"/>
  <c r="KM74" i="14"/>
  <c r="KM73" i="14"/>
  <c r="KM72" i="14"/>
  <c r="KM71" i="14"/>
  <c r="KM70" i="14"/>
  <c r="KM69" i="14"/>
  <c r="KM68" i="14"/>
  <c r="KM67" i="14"/>
  <c r="KM66" i="14"/>
  <c r="KM65" i="14"/>
  <c r="KM64" i="14"/>
  <c r="KM63" i="14"/>
  <c r="KM62" i="14"/>
  <c r="KM61" i="14"/>
  <c r="KM60" i="14"/>
  <c r="KM59" i="14"/>
  <c r="KM58" i="14"/>
  <c r="KM57" i="14"/>
  <c r="KM56" i="14"/>
  <c r="KM55" i="14"/>
  <c r="KM54" i="14"/>
  <c r="KM53" i="14"/>
  <c r="KM52" i="14"/>
  <c r="KM51" i="14"/>
  <c r="KM50" i="14"/>
  <c r="KM49" i="14"/>
  <c r="KM48" i="14"/>
  <c r="KM47" i="14"/>
  <c r="KM46" i="14"/>
  <c r="KM45" i="14"/>
  <c r="KM44" i="14"/>
  <c r="KM43" i="14"/>
  <c r="KM42" i="14"/>
  <c r="KM41" i="14"/>
  <c r="KM40" i="14"/>
  <c r="KM39" i="14"/>
  <c r="KM38" i="14"/>
  <c r="KM37" i="14"/>
  <c r="KM36" i="14"/>
  <c r="KM35" i="14"/>
  <c r="KM34" i="14"/>
  <c r="KM33" i="14"/>
  <c r="KM32" i="14"/>
  <c r="KM31" i="14"/>
  <c r="KM30" i="14"/>
  <c r="KM29" i="14"/>
  <c r="KM28" i="14"/>
  <c r="KM27" i="14"/>
  <c r="KM26" i="14"/>
  <c r="L26" i="14"/>
  <c r="K26" i="14"/>
  <c r="J26" i="14"/>
  <c r="I26" i="14"/>
  <c r="H26" i="14"/>
  <c r="G26" i="14"/>
  <c r="F26" i="14"/>
  <c r="E26" i="14"/>
  <c r="D26" i="14"/>
  <c r="KM24" i="14"/>
  <c r="L24" i="14"/>
  <c r="K24" i="14"/>
  <c r="J24" i="14"/>
  <c r="I24" i="14"/>
  <c r="H24" i="14"/>
  <c r="G24" i="14"/>
  <c r="F24" i="14"/>
  <c r="E24" i="14"/>
  <c r="D24" i="14"/>
  <c r="C24" i="14"/>
  <c r="KM23" i="14"/>
  <c r="L23" i="14"/>
  <c r="K23" i="14"/>
  <c r="J23" i="14"/>
  <c r="I23" i="14"/>
  <c r="H23" i="14"/>
  <c r="G23" i="14"/>
  <c r="F23" i="14"/>
  <c r="E23" i="14"/>
  <c r="D23" i="14"/>
  <c r="KM25" i="14"/>
  <c r="L25" i="14"/>
  <c r="K25" i="14"/>
  <c r="J25" i="14"/>
  <c r="I25" i="14"/>
  <c r="H25" i="14"/>
  <c r="G25" i="14"/>
  <c r="F25" i="14"/>
  <c r="E25" i="14"/>
  <c r="D25" i="14"/>
  <c r="KM21" i="14"/>
  <c r="L21" i="14"/>
  <c r="K21" i="14"/>
  <c r="J21" i="14"/>
  <c r="I21" i="14"/>
  <c r="H21" i="14"/>
  <c r="G21" i="14"/>
  <c r="F21" i="14"/>
  <c r="E21" i="14"/>
  <c r="D21" i="14"/>
  <c r="C21" i="14" s="1"/>
  <c r="KM22" i="14"/>
  <c r="L22" i="14"/>
  <c r="K22" i="14"/>
  <c r="J22" i="14"/>
  <c r="I22" i="14"/>
  <c r="H22" i="14"/>
  <c r="G22" i="14"/>
  <c r="F22" i="14"/>
  <c r="E22" i="14"/>
  <c r="D22" i="14"/>
  <c r="KM20" i="14"/>
  <c r="L20" i="14"/>
  <c r="K20" i="14"/>
  <c r="J20" i="14"/>
  <c r="I20" i="14"/>
  <c r="H20" i="14"/>
  <c r="G20" i="14"/>
  <c r="F20" i="14"/>
  <c r="E20" i="14"/>
  <c r="D20" i="14"/>
  <c r="KM19" i="14"/>
  <c r="L19" i="14"/>
  <c r="K19" i="14"/>
  <c r="J19" i="14"/>
  <c r="I19" i="14"/>
  <c r="H19" i="14"/>
  <c r="G19" i="14"/>
  <c r="F19" i="14"/>
  <c r="E19" i="14"/>
  <c r="D19" i="14"/>
  <c r="KM18" i="14"/>
  <c r="L18" i="14"/>
  <c r="K18" i="14"/>
  <c r="J18" i="14"/>
  <c r="I18" i="14"/>
  <c r="H18" i="14"/>
  <c r="G18" i="14"/>
  <c r="F18" i="14"/>
  <c r="E18" i="14"/>
  <c r="D18" i="14"/>
  <c r="KM17" i="14"/>
  <c r="KM16" i="14"/>
  <c r="KM15" i="14"/>
  <c r="KM14" i="14"/>
  <c r="KM11" i="14"/>
  <c r="L11" i="14"/>
  <c r="K11" i="14"/>
  <c r="J11" i="14"/>
  <c r="I11" i="14"/>
  <c r="H11" i="14"/>
  <c r="G11" i="14"/>
  <c r="F11" i="14"/>
  <c r="E11" i="14"/>
  <c r="D11" i="14"/>
  <c r="KM12" i="14"/>
  <c r="L12" i="14"/>
  <c r="K12" i="14"/>
  <c r="J12" i="14"/>
  <c r="I12" i="14"/>
  <c r="H12" i="14"/>
  <c r="G12" i="14"/>
  <c r="F12" i="14"/>
  <c r="E12" i="14"/>
  <c r="D12" i="14"/>
  <c r="N12" i="14" s="1"/>
  <c r="KM13" i="14"/>
  <c r="L13" i="14"/>
  <c r="K13" i="14"/>
  <c r="J13" i="14"/>
  <c r="I13" i="14"/>
  <c r="H13" i="14"/>
  <c r="G13" i="14"/>
  <c r="F13" i="14"/>
  <c r="E13" i="14"/>
  <c r="D13" i="14"/>
  <c r="KM9" i="14"/>
  <c r="L9" i="14"/>
  <c r="K9" i="14"/>
  <c r="J9" i="14"/>
  <c r="I9" i="14"/>
  <c r="H9" i="14"/>
  <c r="G9" i="14"/>
  <c r="F9" i="14"/>
  <c r="E9" i="14"/>
  <c r="D9" i="14"/>
  <c r="KM10" i="14"/>
  <c r="L10" i="14"/>
  <c r="K10" i="14"/>
  <c r="J10" i="14"/>
  <c r="I10" i="14"/>
  <c r="H10" i="14"/>
  <c r="G10" i="14"/>
  <c r="F10" i="14"/>
  <c r="E10" i="14"/>
  <c r="D10" i="14"/>
  <c r="KM7" i="14"/>
  <c r="L7" i="14"/>
  <c r="K7" i="14"/>
  <c r="J7" i="14"/>
  <c r="I7" i="14"/>
  <c r="H7" i="14"/>
  <c r="G7" i="14"/>
  <c r="F7" i="14"/>
  <c r="E7" i="14"/>
  <c r="D7" i="14"/>
  <c r="KM8" i="14"/>
  <c r="L8" i="14"/>
  <c r="K8" i="14"/>
  <c r="J8" i="14"/>
  <c r="I8" i="14"/>
  <c r="H8" i="14"/>
  <c r="G8" i="14"/>
  <c r="F8" i="14"/>
  <c r="E8" i="14"/>
  <c r="D8" i="14"/>
  <c r="KM5" i="14"/>
  <c r="L5" i="14"/>
  <c r="K5" i="14"/>
  <c r="J5" i="14"/>
  <c r="I5" i="14"/>
  <c r="H5" i="14"/>
  <c r="G5" i="14"/>
  <c r="F5" i="14"/>
  <c r="E5" i="14"/>
  <c r="D5" i="14"/>
  <c r="KM6" i="14"/>
  <c r="L6" i="14"/>
  <c r="K6" i="14"/>
  <c r="J6" i="14"/>
  <c r="I6" i="14"/>
  <c r="H6" i="14"/>
  <c r="G6" i="14"/>
  <c r="F6" i="14"/>
  <c r="E6" i="14"/>
  <c r="D6" i="14"/>
  <c r="K24" i="13"/>
  <c r="KM112" i="13"/>
  <c r="KM111" i="13"/>
  <c r="KM110" i="13"/>
  <c r="KM109" i="13"/>
  <c r="KM108" i="13"/>
  <c r="KM107" i="13"/>
  <c r="KM106" i="13"/>
  <c r="KM105" i="13"/>
  <c r="KM104" i="13"/>
  <c r="KM103" i="13"/>
  <c r="KM102" i="13"/>
  <c r="KM101" i="13"/>
  <c r="KM100" i="13"/>
  <c r="KM99" i="13"/>
  <c r="KM98" i="13"/>
  <c r="KM97" i="13"/>
  <c r="KM96" i="13"/>
  <c r="KM95" i="13"/>
  <c r="KM94" i="13"/>
  <c r="KM93" i="13"/>
  <c r="KM92" i="13"/>
  <c r="KM91" i="13"/>
  <c r="KM90" i="13"/>
  <c r="KM89" i="13"/>
  <c r="KM88" i="13"/>
  <c r="KM87" i="13"/>
  <c r="KM86" i="13"/>
  <c r="KM85" i="13"/>
  <c r="KM84" i="13"/>
  <c r="KM83" i="13"/>
  <c r="KM82" i="13"/>
  <c r="KM81" i="13"/>
  <c r="KM80" i="13"/>
  <c r="KM79" i="13"/>
  <c r="KM78" i="13"/>
  <c r="KM77" i="13"/>
  <c r="KM76" i="13"/>
  <c r="KM75" i="13"/>
  <c r="KM74" i="13"/>
  <c r="KM73" i="13"/>
  <c r="KM72" i="13"/>
  <c r="KM71" i="13"/>
  <c r="KM70" i="13"/>
  <c r="KM69" i="13"/>
  <c r="KM68" i="13"/>
  <c r="KM67" i="13"/>
  <c r="KM66" i="13"/>
  <c r="KM65" i="13"/>
  <c r="KM64" i="13"/>
  <c r="KM63" i="13"/>
  <c r="KM62" i="13"/>
  <c r="KM61" i="13"/>
  <c r="KM60" i="13"/>
  <c r="KM59" i="13"/>
  <c r="KM58" i="13"/>
  <c r="KM57" i="13"/>
  <c r="KM56" i="13"/>
  <c r="KM55" i="13"/>
  <c r="KM54" i="13"/>
  <c r="KM53" i="13"/>
  <c r="KM52" i="13"/>
  <c r="KM51" i="13"/>
  <c r="KM50" i="13"/>
  <c r="KM49" i="13"/>
  <c r="KM48" i="13"/>
  <c r="KM47" i="13"/>
  <c r="KM46" i="13"/>
  <c r="KM45" i="13"/>
  <c r="KM44" i="13"/>
  <c r="KM43" i="13"/>
  <c r="KM42" i="13"/>
  <c r="KM41" i="13"/>
  <c r="KM40" i="13"/>
  <c r="KM39" i="13"/>
  <c r="KM38" i="13"/>
  <c r="KM37" i="13"/>
  <c r="KM36" i="13"/>
  <c r="KM35" i="13"/>
  <c r="KM34" i="13"/>
  <c r="KM33" i="13"/>
  <c r="KM32" i="13"/>
  <c r="KM31" i="13"/>
  <c r="KM30" i="13"/>
  <c r="KM29" i="13"/>
  <c r="KM28" i="13"/>
  <c r="KM27" i="13"/>
  <c r="KM26" i="13"/>
  <c r="L26" i="13"/>
  <c r="K26" i="13"/>
  <c r="J26" i="13"/>
  <c r="I26" i="13"/>
  <c r="H26" i="13"/>
  <c r="G26" i="13"/>
  <c r="F26" i="13"/>
  <c r="E26" i="13"/>
  <c r="D26" i="13"/>
  <c r="KM24" i="13"/>
  <c r="L24" i="13"/>
  <c r="J24" i="13"/>
  <c r="I24" i="13"/>
  <c r="H24" i="13"/>
  <c r="G24" i="13"/>
  <c r="F24" i="13"/>
  <c r="E24" i="13"/>
  <c r="D24" i="13"/>
  <c r="KM21" i="13"/>
  <c r="L21" i="13"/>
  <c r="K21" i="13"/>
  <c r="J21" i="13"/>
  <c r="I21" i="13"/>
  <c r="H21" i="13"/>
  <c r="G21" i="13"/>
  <c r="F21" i="13"/>
  <c r="E21" i="13"/>
  <c r="D21" i="13"/>
  <c r="KM20" i="13"/>
  <c r="L20" i="13"/>
  <c r="K20" i="13"/>
  <c r="J20" i="13"/>
  <c r="I20" i="13"/>
  <c r="H20" i="13"/>
  <c r="G20" i="13"/>
  <c r="F20" i="13"/>
  <c r="E20" i="13"/>
  <c r="D20" i="13"/>
  <c r="KM18" i="13"/>
  <c r="L18" i="13"/>
  <c r="K18" i="13"/>
  <c r="J18" i="13"/>
  <c r="I18" i="13"/>
  <c r="H18" i="13"/>
  <c r="G18" i="13"/>
  <c r="F18" i="13"/>
  <c r="E18" i="13"/>
  <c r="D18" i="13"/>
  <c r="KM19" i="13"/>
  <c r="L19" i="13"/>
  <c r="K19" i="13"/>
  <c r="J19" i="13"/>
  <c r="I19" i="13"/>
  <c r="H19" i="13"/>
  <c r="G19" i="13"/>
  <c r="F19" i="13"/>
  <c r="E19" i="13"/>
  <c r="D19" i="13"/>
  <c r="KM25" i="13"/>
  <c r="L25" i="13"/>
  <c r="K25" i="13"/>
  <c r="J25" i="13"/>
  <c r="I25" i="13"/>
  <c r="H25" i="13"/>
  <c r="G25" i="13"/>
  <c r="F25" i="13"/>
  <c r="E25" i="13"/>
  <c r="D25" i="13"/>
  <c r="KM22" i="13"/>
  <c r="L22" i="13"/>
  <c r="K22" i="13"/>
  <c r="J22" i="13"/>
  <c r="I22" i="13"/>
  <c r="H22" i="13"/>
  <c r="G22" i="13"/>
  <c r="F22" i="13"/>
  <c r="E22" i="13"/>
  <c r="D22" i="13"/>
  <c r="KM23" i="13"/>
  <c r="L23" i="13"/>
  <c r="K23" i="13"/>
  <c r="J23" i="13"/>
  <c r="I23" i="13"/>
  <c r="H23" i="13"/>
  <c r="G23" i="13"/>
  <c r="F23" i="13"/>
  <c r="E23" i="13"/>
  <c r="D23" i="13"/>
  <c r="KM17" i="13"/>
  <c r="KM16" i="13"/>
  <c r="KM15" i="13"/>
  <c r="KM14" i="13"/>
  <c r="KM9" i="13"/>
  <c r="L9" i="13"/>
  <c r="K9" i="13"/>
  <c r="J9" i="13"/>
  <c r="I9" i="13"/>
  <c r="H9" i="13"/>
  <c r="G9" i="13"/>
  <c r="F9" i="13"/>
  <c r="E9" i="13"/>
  <c r="D9" i="13"/>
  <c r="KM10" i="13"/>
  <c r="L10" i="13"/>
  <c r="K10" i="13"/>
  <c r="J10" i="13"/>
  <c r="I10" i="13"/>
  <c r="H10" i="13"/>
  <c r="G10" i="13"/>
  <c r="F10" i="13"/>
  <c r="E10" i="13"/>
  <c r="D10" i="13"/>
  <c r="KM12" i="13"/>
  <c r="L12" i="13"/>
  <c r="K12" i="13"/>
  <c r="J12" i="13"/>
  <c r="I12" i="13"/>
  <c r="H12" i="13"/>
  <c r="G12" i="13"/>
  <c r="F12" i="13"/>
  <c r="E12" i="13"/>
  <c r="D12" i="13"/>
  <c r="KM13" i="13"/>
  <c r="L13" i="13"/>
  <c r="K13" i="13"/>
  <c r="J13" i="13"/>
  <c r="I13" i="13"/>
  <c r="H13" i="13"/>
  <c r="G13" i="13"/>
  <c r="F13" i="13"/>
  <c r="E13" i="13"/>
  <c r="D13" i="13"/>
  <c r="KM8" i="13"/>
  <c r="L8" i="13"/>
  <c r="K8" i="13"/>
  <c r="J8" i="13"/>
  <c r="I8" i="13"/>
  <c r="H8" i="13"/>
  <c r="G8" i="13"/>
  <c r="F8" i="13"/>
  <c r="E8" i="13"/>
  <c r="D8" i="13"/>
  <c r="KM7" i="13"/>
  <c r="L7" i="13"/>
  <c r="K7" i="13"/>
  <c r="J7" i="13"/>
  <c r="I7" i="13"/>
  <c r="H7" i="13"/>
  <c r="G7" i="13"/>
  <c r="F7" i="13"/>
  <c r="E7" i="13"/>
  <c r="D7" i="13"/>
  <c r="KM11" i="13"/>
  <c r="L11" i="13"/>
  <c r="K11" i="13"/>
  <c r="J11" i="13"/>
  <c r="I11" i="13"/>
  <c r="H11" i="13"/>
  <c r="G11" i="13"/>
  <c r="F11" i="13"/>
  <c r="E11" i="13"/>
  <c r="D11" i="13"/>
  <c r="KM5" i="13"/>
  <c r="L5" i="13"/>
  <c r="K5" i="13"/>
  <c r="J5" i="13"/>
  <c r="I5" i="13"/>
  <c r="H5" i="13"/>
  <c r="G5" i="13"/>
  <c r="F5" i="13"/>
  <c r="E5" i="13"/>
  <c r="D5" i="13"/>
  <c r="KM6" i="13"/>
  <c r="L6" i="13"/>
  <c r="K6" i="13"/>
  <c r="J6" i="13"/>
  <c r="I6" i="13"/>
  <c r="H6" i="13"/>
  <c r="G6" i="13"/>
  <c r="F6" i="13"/>
  <c r="E6" i="13"/>
  <c r="D6" i="13"/>
  <c r="C23" i="15" l="1"/>
  <c r="C10" i="15"/>
  <c r="C7" i="14"/>
  <c r="M7" i="14" s="1"/>
  <c r="C19" i="15"/>
  <c r="C6" i="17"/>
  <c r="C19" i="14"/>
  <c r="N24" i="15"/>
  <c r="C18" i="15"/>
  <c r="C9" i="15"/>
  <c r="M9" i="15" s="1"/>
  <c r="C21" i="15"/>
  <c r="C5" i="14"/>
  <c r="M5" i="14" s="1"/>
  <c r="C18" i="16"/>
  <c r="M18" i="16" s="1"/>
  <c r="C24" i="17"/>
  <c r="M24" i="17" s="1"/>
  <c r="M19" i="17"/>
  <c r="C23" i="14"/>
  <c r="M23" i="14" s="1"/>
  <c r="C25" i="15"/>
  <c r="M25" i="15" s="1"/>
  <c r="C20" i="15"/>
  <c r="M20" i="15" s="1"/>
  <c r="N25" i="15"/>
  <c r="C13" i="15"/>
  <c r="M13" i="15" s="1"/>
  <c r="C7" i="16"/>
  <c r="M7" i="16" s="1"/>
  <c r="N21" i="17"/>
  <c r="N9" i="15"/>
  <c r="C24" i="15"/>
  <c r="C26" i="17"/>
  <c r="M26" i="17" s="1"/>
  <c r="C25" i="14"/>
  <c r="M25" i="14" s="1"/>
  <c r="C6" i="15"/>
  <c r="M6" i="15" s="1"/>
  <c r="C6" i="16"/>
  <c r="M6" i="16" s="1"/>
  <c r="M19" i="15"/>
  <c r="M21" i="15"/>
  <c r="N6" i="15"/>
  <c r="M10" i="15"/>
  <c r="M24" i="15"/>
  <c r="C13" i="17"/>
  <c r="M13" i="17" s="1"/>
  <c r="C8" i="15"/>
  <c r="M8" i="15" s="1"/>
  <c r="N19" i="15"/>
  <c r="N8" i="15"/>
  <c r="C5" i="15"/>
  <c r="M5" i="15" s="1"/>
  <c r="N5" i="15"/>
  <c r="N13" i="15"/>
  <c r="C9" i="17"/>
  <c r="M9" i="17" s="1"/>
  <c r="C12" i="14"/>
  <c r="M12" i="14" s="1"/>
  <c r="M21" i="17"/>
  <c r="C8" i="17"/>
  <c r="M8" i="17" s="1"/>
  <c r="N26" i="17"/>
  <c r="M23" i="17"/>
  <c r="N20" i="17"/>
  <c r="N22" i="17"/>
  <c r="N7" i="17"/>
  <c r="C11" i="17"/>
  <c r="M11" i="17" s="1"/>
  <c r="C7" i="17"/>
  <c r="M7" i="17" s="1"/>
  <c r="M5" i="17"/>
  <c r="N25" i="17"/>
  <c r="N24" i="17"/>
  <c r="N23" i="17"/>
  <c r="N18" i="17"/>
  <c r="M25" i="17"/>
  <c r="C22" i="17"/>
  <c r="M22" i="17" s="1"/>
  <c r="C20" i="17"/>
  <c r="M20" i="17" s="1"/>
  <c r="M12" i="17"/>
  <c r="N19" i="17"/>
  <c r="M18" i="17"/>
  <c r="N5" i="17"/>
  <c r="M6" i="17"/>
  <c r="N6" i="17"/>
  <c r="N12" i="17"/>
  <c r="N11" i="17"/>
  <c r="N9" i="17"/>
  <c r="N8" i="17"/>
  <c r="N13" i="17"/>
  <c r="C10" i="17"/>
  <c r="M10" i="17" s="1"/>
  <c r="N10" i="17"/>
  <c r="C8" i="16"/>
  <c r="M8" i="16" s="1"/>
  <c r="C5" i="16"/>
  <c r="M5" i="16" s="1"/>
  <c r="C13" i="16"/>
  <c r="M13" i="16" s="1"/>
  <c r="C23" i="16"/>
  <c r="M23" i="16" s="1"/>
  <c r="M21" i="16"/>
  <c r="C25" i="16"/>
  <c r="M25" i="16" s="1"/>
  <c r="C19" i="16"/>
  <c r="M19" i="16" s="1"/>
  <c r="N7" i="16"/>
  <c r="N8" i="16"/>
  <c r="N22" i="16"/>
  <c r="C22" i="16"/>
  <c r="M22" i="16" s="1"/>
  <c r="C11" i="16"/>
  <c r="M11" i="16" s="1"/>
  <c r="N20" i="16"/>
  <c r="N26" i="16"/>
  <c r="N21" i="16"/>
  <c r="N18" i="16"/>
  <c r="N25" i="16"/>
  <c r="N23" i="16"/>
  <c r="N19" i="16"/>
  <c r="C20" i="16"/>
  <c r="M20" i="16" s="1"/>
  <c r="N24" i="16"/>
  <c r="C9" i="16"/>
  <c r="M9" i="16" s="1"/>
  <c r="N9" i="16"/>
  <c r="N12" i="16"/>
  <c r="N6" i="16"/>
  <c r="N10" i="16"/>
  <c r="N13" i="16"/>
  <c r="N11" i="16"/>
  <c r="C10" i="16"/>
  <c r="M10" i="16" s="1"/>
  <c r="N5" i="16"/>
  <c r="C12" i="16"/>
  <c r="M12" i="16" s="1"/>
  <c r="C26" i="16"/>
  <c r="M26" i="16" s="1"/>
  <c r="M24" i="16"/>
  <c r="C22" i="15"/>
  <c r="M22" i="15" s="1"/>
  <c r="N23" i="15"/>
  <c r="N22" i="15"/>
  <c r="C26" i="15"/>
  <c r="M26" i="15" s="1"/>
  <c r="N26" i="15"/>
  <c r="N21" i="15"/>
  <c r="N18" i="15"/>
  <c r="N20" i="15"/>
  <c r="M23" i="15"/>
  <c r="N11" i="15"/>
  <c r="C12" i="15"/>
  <c r="N12" i="15"/>
  <c r="M12" i="15"/>
  <c r="N10" i="15"/>
  <c r="C7" i="15"/>
  <c r="M7" i="15" s="1"/>
  <c r="N7" i="15"/>
  <c r="C11" i="15"/>
  <c r="M11" i="15" s="1"/>
  <c r="M18" i="15"/>
  <c r="C8" i="14"/>
  <c r="C11" i="14"/>
  <c r="M11" i="14" s="1"/>
  <c r="M8" i="14"/>
  <c r="N5" i="14"/>
  <c r="N10" i="14"/>
  <c r="C10" i="14"/>
  <c r="M10" i="14" s="1"/>
  <c r="N25" i="14"/>
  <c r="N21" i="14"/>
  <c r="C18" i="14"/>
  <c r="M18" i="14" s="1"/>
  <c r="N22" i="14"/>
  <c r="N18" i="14"/>
  <c r="M19" i="14"/>
  <c r="C22" i="14"/>
  <c r="M22" i="14" s="1"/>
  <c r="N20" i="14"/>
  <c r="M21" i="14"/>
  <c r="N26" i="14"/>
  <c r="M24" i="14"/>
  <c r="N19" i="14"/>
  <c r="N24" i="14"/>
  <c r="N6" i="14"/>
  <c r="N13" i="14"/>
  <c r="N8" i="14"/>
  <c r="N9" i="14"/>
  <c r="N11" i="14"/>
  <c r="C6" i="14"/>
  <c r="M6" i="14"/>
  <c r="C13" i="14"/>
  <c r="M13" i="14" s="1"/>
  <c r="C9" i="14"/>
  <c r="M9" i="14" s="1"/>
  <c r="N7" i="14"/>
  <c r="C20" i="14"/>
  <c r="M20" i="14" s="1"/>
  <c r="C26" i="14"/>
  <c r="M26" i="14" s="1"/>
  <c r="N23" i="14"/>
  <c r="N23" i="13"/>
  <c r="C20" i="13"/>
  <c r="M20" i="13" s="1"/>
  <c r="C6" i="13"/>
  <c r="M6" i="13" s="1"/>
  <c r="C11" i="13"/>
  <c r="M11" i="13" s="1"/>
  <c r="C12" i="13"/>
  <c r="M12" i="13" s="1"/>
  <c r="N7" i="13"/>
  <c r="C23" i="13"/>
  <c r="M23" i="13" s="1"/>
  <c r="C22" i="13"/>
  <c r="M22" i="13" s="1"/>
  <c r="C25" i="13"/>
  <c r="M25" i="13" s="1"/>
  <c r="C26" i="13"/>
  <c r="M26" i="13" s="1"/>
  <c r="N25" i="13"/>
  <c r="N26" i="13"/>
  <c r="N22" i="13"/>
  <c r="N18" i="13"/>
  <c r="C21" i="13"/>
  <c r="M21" i="13" s="1"/>
  <c r="N24" i="13"/>
  <c r="C5" i="13"/>
  <c r="M5" i="13" s="1"/>
  <c r="C8" i="13"/>
  <c r="M8" i="13" s="1"/>
  <c r="N11" i="13"/>
  <c r="N13" i="13"/>
  <c r="N9" i="13"/>
  <c r="C10" i="13"/>
  <c r="M10" i="13" s="1"/>
  <c r="N6" i="13"/>
  <c r="N10" i="13"/>
  <c r="C13" i="13"/>
  <c r="M13" i="13" s="1"/>
  <c r="N12" i="13"/>
  <c r="N5" i="13"/>
  <c r="C7" i="13"/>
  <c r="M7" i="13" s="1"/>
  <c r="C9" i="13"/>
  <c r="M9" i="13" s="1"/>
  <c r="N8" i="13"/>
  <c r="N21" i="13"/>
  <c r="C18" i="13"/>
  <c r="M18" i="13" s="1"/>
  <c r="N20" i="13"/>
  <c r="C24" i="13"/>
  <c r="M24" i="13" s="1"/>
  <c r="N19" i="13"/>
  <c r="C19" i="13"/>
  <c r="M19" i="13" s="1"/>
  <c r="KM112" i="12"/>
  <c r="KM111" i="12"/>
  <c r="KM110" i="12"/>
  <c r="KM109" i="12"/>
  <c r="KM108" i="12"/>
  <c r="KM107" i="12"/>
  <c r="KM106" i="12"/>
  <c r="KM105" i="12"/>
  <c r="KM104" i="12"/>
  <c r="KM103" i="12"/>
  <c r="KM102" i="12"/>
  <c r="KM101" i="12"/>
  <c r="KM100" i="12"/>
  <c r="KM99" i="12"/>
  <c r="KM98" i="12"/>
  <c r="KM97" i="12"/>
  <c r="KM96" i="12"/>
  <c r="KM95" i="12"/>
  <c r="KM94" i="12"/>
  <c r="KM93" i="12"/>
  <c r="KM92" i="12"/>
  <c r="KM91" i="12"/>
  <c r="KM90" i="12"/>
  <c r="KM89" i="12"/>
  <c r="KM88" i="12"/>
  <c r="KM87" i="12"/>
  <c r="KM86" i="12"/>
  <c r="KM85" i="12"/>
  <c r="KM84" i="12"/>
  <c r="KM83" i="12"/>
  <c r="KM82" i="12"/>
  <c r="KM81" i="12"/>
  <c r="KM80" i="12"/>
  <c r="KM79" i="12"/>
  <c r="KM78" i="12"/>
  <c r="KM77" i="12"/>
  <c r="KM76" i="12"/>
  <c r="KM75" i="12"/>
  <c r="KM74" i="12"/>
  <c r="KM73" i="12"/>
  <c r="KM72" i="12"/>
  <c r="KM71" i="12"/>
  <c r="KM70" i="12"/>
  <c r="KM69" i="12"/>
  <c r="KM68" i="12"/>
  <c r="KM67" i="12"/>
  <c r="KM66" i="12"/>
  <c r="KM65" i="12"/>
  <c r="KM64" i="12"/>
  <c r="KM63" i="12"/>
  <c r="KM62" i="12"/>
  <c r="KM61" i="12"/>
  <c r="KM60" i="12"/>
  <c r="KM59" i="12"/>
  <c r="KM58" i="12"/>
  <c r="KM57" i="12"/>
  <c r="KM56" i="12"/>
  <c r="KM55" i="12"/>
  <c r="KM54" i="12"/>
  <c r="KM53" i="12"/>
  <c r="KM52" i="12"/>
  <c r="KM51" i="12"/>
  <c r="KM50" i="12"/>
  <c r="KM49" i="12"/>
  <c r="KM48" i="12"/>
  <c r="KM47" i="12"/>
  <c r="KM46" i="12"/>
  <c r="KM45" i="12"/>
  <c r="KM44" i="12"/>
  <c r="KM43" i="12"/>
  <c r="KM42" i="12"/>
  <c r="KM41" i="12"/>
  <c r="KM40" i="12"/>
  <c r="KM39" i="12"/>
  <c r="KM38" i="12"/>
  <c r="KM37" i="12"/>
  <c r="KM36" i="12"/>
  <c r="KM35" i="12"/>
  <c r="KM34" i="12"/>
  <c r="KM33" i="12"/>
  <c r="KM32" i="12"/>
  <c r="KM31" i="12"/>
  <c r="KM30" i="12"/>
  <c r="KM29" i="12"/>
  <c r="KM28" i="12"/>
  <c r="KM27" i="12"/>
  <c r="KM26" i="12"/>
  <c r="L26" i="12"/>
  <c r="K26" i="12"/>
  <c r="J26" i="12"/>
  <c r="I26" i="12"/>
  <c r="H26" i="12"/>
  <c r="G26" i="12"/>
  <c r="F26" i="12"/>
  <c r="E26" i="12"/>
  <c r="D26" i="12"/>
  <c r="KM25" i="12"/>
  <c r="L25" i="12"/>
  <c r="K25" i="12"/>
  <c r="J25" i="12"/>
  <c r="I25" i="12"/>
  <c r="H25" i="12"/>
  <c r="G25" i="12"/>
  <c r="F25" i="12"/>
  <c r="E25" i="12"/>
  <c r="D25" i="12"/>
  <c r="KM21" i="12"/>
  <c r="L21" i="12"/>
  <c r="K21" i="12"/>
  <c r="J21" i="12"/>
  <c r="I21" i="12"/>
  <c r="H21" i="12"/>
  <c r="G21" i="12"/>
  <c r="F21" i="12"/>
  <c r="E21" i="12"/>
  <c r="D21" i="12"/>
  <c r="KM22" i="12"/>
  <c r="L22" i="12"/>
  <c r="K22" i="12"/>
  <c r="J22" i="12"/>
  <c r="I22" i="12"/>
  <c r="H22" i="12"/>
  <c r="G22" i="12"/>
  <c r="F22" i="12"/>
  <c r="E22" i="12"/>
  <c r="D22" i="12"/>
  <c r="KM20" i="12"/>
  <c r="L20" i="12"/>
  <c r="K20" i="12"/>
  <c r="J20" i="12"/>
  <c r="I20" i="12"/>
  <c r="H20" i="12"/>
  <c r="G20" i="12"/>
  <c r="F20" i="12"/>
  <c r="E20" i="12"/>
  <c r="D20" i="12"/>
  <c r="KM23" i="12"/>
  <c r="L23" i="12"/>
  <c r="K23" i="12"/>
  <c r="J23" i="12"/>
  <c r="I23" i="12"/>
  <c r="H23" i="12"/>
  <c r="G23" i="12"/>
  <c r="F23" i="12"/>
  <c r="E23" i="12"/>
  <c r="D23" i="12"/>
  <c r="KM24" i="12"/>
  <c r="L24" i="12"/>
  <c r="K24" i="12"/>
  <c r="J24" i="12"/>
  <c r="I24" i="12"/>
  <c r="H24" i="12"/>
  <c r="G24" i="12"/>
  <c r="F24" i="12"/>
  <c r="E24" i="12"/>
  <c r="D24" i="12"/>
  <c r="KM19" i="12"/>
  <c r="L19" i="12"/>
  <c r="K19" i="12"/>
  <c r="J19" i="12"/>
  <c r="I19" i="12"/>
  <c r="H19" i="12"/>
  <c r="G19" i="12"/>
  <c r="F19" i="12"/>
  <c r="E19" i="12"/>
  <c r="D19" i="12"/>
  <c r="KM18" i="12"/>
  <c r="L18" i="12"/>
  <c r="K18" i="12"/>
  <c r="J18" i="12"/>
  <c r="I18" i="12"/>
  <c r="H18" i="12"/>
  <c r="G18" i="12"/>
  <c r="F18" i="12"/>
  <c r="E18" i="12"/>
  <c r="D18" i="12"/>
  <c r="KM17" i="12"/>
  <c r="KM16" i="12"/>
  <c r="KM15" i="12"/>
  <c r="KM14" i="12"/>
  <c r="KM13" i="12"/>
  <c r="L13" i="12"/>
  <c r="K13" i="12"/>
  <c r="J13" i="12"/>
  <c r="I13" i="12"/>
  <c r="H13" i="12"/>
  <c r="G13" i="12"/>
  <c r="F13" i="12"/>
  <c r="E13" i="12"/>
  <c r="D13" i="12"/>
  <c r="KM12" i="12"/>
  <c r="L12" i="12"/>
  <c r="K12" i="12"/>
  <c r="J12" i="12"/>
  <c r="I12" i="12"/>
  <c r="H12" i="12"/>
  <c r="G12" i="12"/>
  <c r="F12" i="12"/>
  <c r="E12" i="12"/>
  <c r="D12" i="12"/>
  <c r="KM7" i="12"/>
  <c r="L7" i="12"/>
  <c r="K7" i="12"/>
  <c r="J7" i="12"/>
  <c r="I7" i="12"/>
  <c r="H7" i="12"/>
  <c r="G7" i="12"/>
  <c r="F7" i="12"/>
  <c r="E7" i="12"/>
  <c r="D7" i="12"/>
  <c r="KM11" i="12"/>
  <c r="L11" i="12"/>
  <c r="K11" i="12"/>
  <c r="J11" i="12"/>
  <c r="I11" i="12"/>
  <c r="H11" i="12"/>
  <c r="G11" i="12"/>
  <c r="F11" i="12"/>
  <c r="E11" i="12"/>
  <c r="D11" i="12"/>
  <c r="KM9" i="12"/>
  <c r="L9" i="12"/>
  <c r="K9" i="12"/>
  <c r="J9" i="12"/>
  <c r="I9" i="12"/>
  <c r="H9" i="12"/>
  <c r="G9" i="12"/>
  <c r="F9" i="12"/>
  <c r="E9" i="12"/>
  <c r="D9" i="12"/>
  <c r="KM8" i="12"/>
  <c r="L8" i="12"/>
  <c r="K8" i="12"/>
  <c r="J8" i="12"/>
  <c r="I8" i="12"/>
  <c r="H8" i="12"/>
  <c r="G8" i="12"/>
  <c r="F8" i="12"/>
  <c r="E8" i="12"/>
  <c r="D8" i="12"/>
  <c r="KM10" i="12"/>
  <c r="L10" i="12"/>
  <c r="K10" i="12"/>
  <c r="J10" i="12"/>
  <c r="I10" i="12"/>
  <c r="H10" i="12"/>
  <c r="G10" i="12"/>
  <c r="F10" i="12"/>
  <c r="E10" i="12"/>
  <c r="D10" i="12"/>
  <c r="KM6" i="12"/>
  <c r="L6" i="12"/>
  <c r="K6" i="12"/>
  <c r="J6" i="12"/>
  <c r="I6" i="12"/>
  <c r="H6" i="12"/>
  <c r="G6" i="12"/>
  <c r="F6" i="12"/>
  <c r="E6" i="12"/>
  <c r="D6" i="12"/>
  <c r="KM5" i="12"/>
  <c r="L5" i="12"/>
  <c r="K5" i="12"/>
  <c r="J5" i="12"/>
  <c r="I5" i="12"/>
  <c r="H5" i="12"/>
  <c r="G5" i="12"/>
  <c r="F5" i="12"/>
  <c r="E5" i="12"/>
  <c r="D5" i="12"/>
  <c r="C25" i="12" l="1"/>
  <c r="M25" i="12" s="1"/>
  <c r="C12" i="12"/>
  <c r="M12" i="12" s="1"/>
  <c r="N24" i="12"/>
  <c r="C18" i="12"/>
  <c r="M18" i="12" s="1"/>
  <c r="C13" i="12"/>
  <c r="M13" i="12" s="1"/>
  <c r="N5" i="12"/>
  <c r="N6" i="12"/>
  <c r="C21" i="12"/>
  <c r="M21" i="12" s="1"/>
  <c r="N25" i="12"/>
  <c r="C10" i="12"/>
  <c r="M10" i="12" s="1"/>
  <c r="N13" i="12"/>
  <c r="N11" i="12"/>
  <c r="C6" i="12"/>
  <c r="M6" i="12" s="1"/>
  <c r="C8" i="12"/>
  <c r="M8" i="12" s="1"/>
  <c r="N9" i="12"/>
  <c r="C11" i="12"/>
  <c r="M11" i="12" s="1"/>
  <c r="N12" i="12"/>
  <c r="N8" i="12"/>
  <c r="C9" i="12"/>
  <c r="M9" i="12" s="1"/>
  <c r="N7" i="12"/>
  <c r="N10" i="12"/>
  <c r="C26" i="12"/>
  <c r="M26" i="12" s="1"/>
  <c r="N19" i="12"/>
  <c r="N20" i="12"/>
  <c r="N26" i="12"/>
  <c r="C19" i="12"/>
  <c r="M19" i="12" s="1"/>
  <c r="N18" i="12"/>
  <c r="C24" i="12"/>
  <c r="M24" i="12" s="1"/>
  <c r="N23" i="12"/>
  <c r="C23" i="12"/>
  <c r="M23" i="12" s="1"/>
  <c r="N21" i="12"/>
  <c r="C20" i="12"/>
  <c r="M20" i="12" s="1"/>
  <c r="N22" i="12"/>
  <c r="C5" i="12"/>
  <c r="M5" i="12" s="1"/>
  <c r="C7" i="12"/>
  <c r="M7" i="12" s="1"/>
  <c r="C22" i="12"/>
  <c r="M22" i="12" s="1"/>
  <c r="KM112" i="11"/>
  <c r="KM111" i="11"/>
  <c r="KM110" i="11"/>
  <c r="KM109" i="11"/>
  <c r="KM108" i="11"/>
  <c r="KM107" i="11"/>
  <c r="KM106" i="11"/>
  <c r="KM105" i="11"/>
  <c r="KM104" i="11"/>
  <c r="KM103" i="11"/>
  <c r="KM102" i="11"/>
  <c r="KM101" i="11"/>
  <c r="KM100" i="11"/>
  <c r="KM99" i="11"/>
  <c r="KM98" i="11"/>
  <c r="KM97" i="11"/>
  <c r="KM96" i="11"/>
  <c r="KM95" i="11"/>
  <c r="KM94" i="11"/>
  <c r="KM93" i="11"/>
  <c r="KM92" i="11"/>
  <c r="KM91" i="11"/>
  <c r="KM90" i="11"/>
  <c r="KM89" i="11"/>
  <c r="KM88" i="11"/>
  <c r="KM87" i="11"/>
  <c r="KM86" i="11"/>
  <c r="KM85" i="11"/>
  <c r="KM84" i="11"/>
  <c r="KM83" i="11"/>
  <c r="KM82" i="11"/>
  <c r="KM81" i="11"/>
  <c r="KM80" i="11"/>
  <c r="KM79" i="11"/>
  <c r="KM78" i="11"/>
  <c r="KM77" i="11"/>
  <c r="KM76" i="11"/>
  <c r="KM75" i="11"/>
  <c r="KM74" i="11"/>
  <c r="KM73" i="11"/>
  <c r="KM72" i="11"/>
  <c r="KM71" i="11"/>
  <c r="KM70" i="11"/>
  <c r="KM69" i="11"/>
  <c r="KM68" i="11"/>
  <c r="KM67" i="11"/>
  <c r="KM66" i="11"/>
  <c r="KM65" i="11"/>
  <c r="KM64" i="11"/>
  <c r="KM63" i="11"/>
  <c r="KM62" i="11"/>
  <c r="KM61" i="11"/>
  <c r="KM60" i="11"/>
  <c r="KM59" i="11"/>
  <c r="KM58" i="11"/>
  <c r="KM57" i="11"/>
  <c r="KM56" i="11"/>
  <c r="KM55" i="11"/>
  <c r="KM54" i="11"/>
  <c r="KM53" i="11"/>
  <c r="KM52" i="11"/>
  <c r="KM51" i="11"/>
  <c r="KM50" i="11"/>
  <c r="KM49" i="11"/>
  <c r="KM48" i="11"/>
  <c r="KM47" i="11"/>
  <c r="KM46" i="11"/>
  <c r="KM45" i="11"/>
  <c r="KM44" i="11"/>
  <c r="KM43" i="11"/>
  <c r="KM42" i="11"/>
  <c r="KM41" i="11"/>
  <c r="KM40" i="11"/>
  <c r="KM39" i="11"/>
  <c r="KM38" i="11"/>
  <c r="KM37" i="11"/>
  <c r="KM36" i="11"/>
  <c r="KM35" i="11"/>
  <c r="KM34" i="11"/>
  <c r="KM33" i="11"/>
  <c r="KM32" i="11"/>
  <c r="KM31" i="11"/>
  <c r="KM30" i="11"/>
  <c r="KM29" i="11"/>
  <c r="KM28" i="11"/>
  <c r="KM27" i="11"/>
  <c r="KM26" i="11"/>
  <c r="L26" i="11"/>
  <c r="K26" i="11"/>
  <c r="J26" i="11"/>
  <c r="I26" i="11"/>
  <c r="H26" i="11"/>
  <c r="G26" i="11"/>
  <c r="F26" i="11"/>
  <c r="E26" i="11"/>
  <c r="D26" i="11"/>
  <c r="KM25" i="11"/>
  <c r="L25" i="11"/>
  <c r="K25" i="11"/>
  <c r="J25" i="11"/>
  <c r="I25" i="11"/>
  <c r="H25" i="11"/>
  <c r="G25" i="11"/>
  <c r="F25" i="11"/>
  <c r="E25" i="11"/>
  <c r="D25" i="11"/>
  <c r="KM24" i="11"/>
  <c r="L24" i="11"/>
  <c r="K24" i="11"/>
  <c r="J24" i="11"/>
  <c r="I24" i="11"/>
  <c r="H24" i="11"/>
  <c r="G24" i="11"/>
  <c r="F24" i="11"/>
  <c r="E24" i="11"/>
  <c r="D24" i="11"/>
  <c r="KM22" i="11"/>
  <c r="L22" i="11"/>
  <c r="K22" i="11"/>
  <c r="J22" i="11"/>
  <c r="I22" i="11"/>
  <c r="H22" i="11"/>
  <c r="G22" i="11"/>
  <c r="F22" i="11"/>
  <c r="E22" i="11"/>
  <c r="D22" i="11"/>
  <c r="KM23" i="11"/>
  <c r="L23" i="11"/>
  <c r="K23" i="11"/>
  <c r="J23" i="11"/>
  <c r="I23" i="11"/>
  <c r="H23" i="11"/>
  <c r="G23" i="11"/>
  <c r="F23" i="11"/>
  <c r="E23" i="11"/>
  <c r="D23" i="11"/>
  <c r="KM20" i="11"/>
  <c r="L20" i="11"/>
  <c r="K20" i="11"/>
  <c r="J20" i="11"/>
  <c r="I20" i="11"/>
  <c r="H20" i="11"/>
  <c r="G20" i="11"/>
  <c r="F20" i="11"/>
  <c r="E20" i="11"/>
  <c r="D20" i="11"/>
  <c r="KM21" i="11"/>
  <c r="L21" i="11"/>
  <c r="K21" i="11"/>
  <c r="J21" i="11"/>
  <c r="I21" i="11"/>
  <c r="H21" i="11"/>
  <c r="G21" i="11"/>
  <c r="F21" i="11"/>
  <c r="E21" i="11"/>
  <c r="D21" i="11"/>
  <c r="KM19" i="11"/>
  <c r="L19" i="11"/>
  <c r="K19" i="11"/>
  <c r="J19" i="11"/>
  <c r="I19" i="11"/>
  <c r="H19" i="11"/>
  <c r="G19" i="11"/>
  <c r="F19" i="11"/>
  <c r="E19" i="11"/>
  <c r="D19" i="11"/>
  <c r="KM18" i="11"/>
  <c r="L18" i="11"/>
  <c r="K18" i="11"/>
  <c r="J18" i="11"/>
  <c r="I18" i="11"/>
  <c r="H18" i="11"/>
  <c r="G18" i="11"/>
  <c r="F18" i="11"/>
  <c r="E18" i="11"/>
  <c r="D18" i="11"/>
  <c r="KM17" i="11"/>
  <c r="KM16" i="11"/>
  <c r="KM15" i="11"/>
  <c r="KM14" i="11"/>
  <c r="KM13" i="11"/>
  <c r="L13" i="11"/>
  <c r="K13" i="11"/>
  <c r="J13" i="11"/>
  <c r="I13" i="11"/>
  <c r="H13" i="11"/>
  <c r="G13" i="11"/>
  <c r="F13" i="11"/>
  <c r="E13" i="11"/>
  <c r="D13" i="11"/>
  <c r="KM12" i="11"/>
  <c r="L12" i="11"/>
  <c r="K12" i="11"/>
  <c r="J12" i="11"/>
  <c r="I12" i="11"/>
  <c r="H12" i="11"/>
  <c r="G12" i="11"/>
  <c r="F12" i="11"/>
  <c r="E12" i="11"/>
  <c r="D12" i="11"/>
  <c r="KM11" i="11"/>
  <c r="L11" i="11"/>
  <c r="K11" i="11"/>
  <c r="J11" i="11"/>
  <c r="I11" i="11"/>
  <c r="H11" i="11"/>
  <c r="G11" i="11"/>
  <c r="F11" i="11"/>
  <c r="E11" i="11"/>
  <c r="D11" i="11"/>
  <c r="KM10" i="11"/>
  <c r="L10" i="11"/>
  <c r="K10" i="11"/>
  <c r="J10" i="11"/>
  <c r="I10" i="11"/>
  <c r="H10" i="11"/>
  <c r="G10" i="11"/>
  <c r="F10" i="11"/>
  <c r="E10" i="11"/>
  <c r="D10" i="11"/>
  <c r="KM9" i="11"/>
  <c r="L9" i="11"/>
  <c r="K9" i="11"/>
  <c r="J9" i="11"/>
  <c r="I9" i="11"/>
  <c r="H9" i="11"/>
  <c r="G9" i="11"/>
  <c r="F9" i="11"/>
  <c r="E9" i="11"/>
  <c r="D9" i="11"/>
  <c r="KM8" i="11"/>
  <c r="L8" i="11"/>
  <c r="K8" i="11"/>
  <c r="J8" i="11"/>
  <c r="I8" i="11"/>
  <c r="H8" i="11"/>
  <c r="G8" i="11"/>
  <c r="F8" i="11"/>
  <c r="E8" i="11"/>
  <c r="D8" i="11"/>
  <c r="KM7" i="11"/>
  <c r="L7" i="11"/>
  <c r="K7" i="11"/>
  <c r="J7" i="11"/>
  <c r="I7" i="11"/>
  <c r="H7" i="11"/>
  <c r="G7" i="11"/>
  <c r="F7" i="11"/>
  <c r="E7" i="11"/>
  <c r="D7" i="11"/>
  <c r="KM6" i="11"/>
  <c r="L6" i="11"/>
  <c r="K6" i="11"/>
  <c r="J6" i="11"/>
  <c r="I6" i="11"/>
  <c r="H6" i="11"/>
  <c r="G6" i="11"/>
  <c r="F6" i="11"/>
  <c r="E6" i="11"/>
  <c r="D6" i="11"/>
  <c r="KM5" i="11"/>
  <c r="L5" i="11"/>
  <c r="K5" i="11"/>
  <c r="J5" i="11"/>
  <c r="I5" i="11"/>
  <c r="H5" i="11"/>
  <c r="G5" i="11"/>
  <c r="F5" i="11"/>
  <c r="E5" i="11"/>
  <c r="D5" i="11"/>
  <c r="C7" i="11" l="1"/>
  <c r="C18" i="11"/>
  <c r="N25" i="11"/>
  <c r="C5" i="11"/>
  <c r="N9" i="11"/>
  <c r="N12" i="11"/>
  <c r="C10" i="11"/>
  <c r="M10" i="11" s="1"/>
  <c r="C11" i="11"/>
  <c r="M11" i="11" s="1"/>
  <c r="C13" i="11"/>
  <c r="C12" i="11"/>
  <c r="M12" i="11" s="1"/>
  <c r="N11" i="11"/>
  <c r="C6" i="11"/>
  <c r="M6" i="11" s="1"/>
  <c r="N7" i="11"/>
  <c r="C9" i="11"/>
  <c r="M9" i="11" s="1"/>
  <c r="N13" i="11"/>
  <c r="C8" i="11"/>
  <c r="M8" i="11" s="1"/>
  <c r="N24" i="11"/>
  <c r="C23" i="11"/>
  <c r="M23" i="11" s="1"/>
  <c r="C22" i="11"/>
  <c r="C19" i="11"/>
  <c r="N22" i="11"/>
  <c r="C25" i="11"/>
  <c r="M25" i="11" s="1"/>
  <c r="N6" i="11"/>
  <c r="M7" i="11"/>
  <c r="N5" i="11"/>
  <c r="M5" i="11"/>
  <c r="M13" i="11"/>
  <c r="M22" i="11"/>
  <c r="C24" i="11"/>
  <c r="M24" i="11" s="1"/>
  <c r="C21" i="11"/>
  <c r="M21" i="11"/>
  <c r="N20" i="11"/>
  <c r="C20" i="11"/>
  <c r="M20" i="11" s="1"/>
  <c r="C26" i="11"/>
  <c r="M26" i="11" s="1"/>
  <c r="N19" i="11"/>
  <c r="M19" i="11"/>
  <c r="N18" i="11"/>
  <c r="M18" i="11"/>
  <c r="N8" i="11"/>
  <c r="N21" i="11"/>
  <c r="N26" i="11"/>
  <c r="N10" i="11"/>
  <c r="N23" i="11"/>
  <c r="KM112" i="10"/>
  <c r="KM111" i="10"/>
  <c r="KM110" i="10"/>
  <c r="KM109" i="10"/>
  <c r="KM108" i="10"/>
  <c r="KM107" i="10"/>
  <c r="KM106" i="10"/>
  <c r="KM105" i="10"/>
  <c r="KM104" i="10"/>
  <c r="KM103" i="10"/>
  <c r="KM102" i="10"/>
  <c r="KM101" i="10"/>
  <c r="KM100" i="10"/>
  <c r="KM99" i="10"/>
  <c r="KM98" i="10"/>
  <c r="KM97" i="10"/>
  <c r="KM96" i="10"/>
  <c r="KM95" i="10"/>
  <c r="KM94" i="10"/>
  <c r="KM93" i="10"/>
  <c r="KM92" i="10"/>
  <c r="KM91" i="10"/>
  <c r="KM90" i="10"/>
  <c r="KM89" i="10"/>
  <c r="KM88" i="10"/>
  <c r="KM87" i="10"/>
  <c r="KM86" i="10"/>
  <c r="KM85" i="10"/>
  <c r="KM84" i="10"/>
  <c r="KM83" i="10"/>
  <c r="KM82" i="10"/>
  <c r="KM81" i="10"/>
  <c r="KM80" i="10"/>
  <c r="KM79" i="10"/>
  <c r="KM78" i="10"/>
  <c r="KM77" i="10"/>
  <c r="KM76" i="10"/>
  <c r="KM75" i="10"/>
  <c r="KM74" i="10"/>
  <c r="KM73" i="10"/>
  <c r="KM72" i="10"/>
  <c r="KM71" i="10"/>
  <c r="KM70" i="10"/>
  <c r="KM69" i="10"/>
  <c r="KM68" i="10"/>
  <c r="KM67" i="10"/>
  <c r="KM66" i="10"/>
  <c r="KM65" i="10"/>
  <c r="KM64" i="10"/>
  <c r="KM63" i="10"/>
  <c r="KM62" i="10"/>
  <c r="KM61" i="10"/>
  <c r="KM60" i="10"/>
  <c r="KM59" i="10"/>
  <c r="KM58" i="10"/>
  <c r="KM57" i="10"/>
  <c r="KM56" i="10"/>
  <c r="KM55" i="10"/>
  <c r="KM54" i="10"/>
  <c r="KM53" i="10"/>
  <c r="KM52" i="10"/>
  <c r="KM51" i="10"/>
  <c r="KM50" i="10"/>
  <c r="KM49" i="10"/>
  <c r="KM48" i="10"/>
  <c r="KM47" i="10"/>
  <c r="KM46" i="10"/>
  <c r="KM45" i="10"/>
  <c r="KM44" i="10"/>
  <c r="KM43" i="10"/>
  <c r="KM42" i="10"/>
  <c r="KM41" i="10"/>
  <c r="KM40" i="10"/>
  <c r="KM39" i="10"/>
  <c r="KM38" i="10"/>
  <c r="KM37" i="10"/>
  <c r="KM36" i="10"/>
  <c r="KM35" i="10"/>
  <c r="KM34" i="10"/>
  <c r="KM33" i="10"/>
  <c r="KM32" i="10"/>
  <c r="KM31" i="10"/>
  <c r="KM30" i="10"/>
  <c r="KM29" i="10"/>
  <c r="KM28" i="10"/>
  <c r="KM27" i="10"/>
  <c r="KM24" i="10"/>
  <c r="L24" i="10"/>
  <c r="K24" i="10"/>
  <c r="J24" i="10"/>
  <c r="I24" i="10"/>
  <c r="H24" i="10"/>
  <c r="G24" i="10"/>
  <c r="F24" i="10"/>
  <c r="E24" i="10"/>
  <c r="D24" i="10"/>
  <c r="KM26" i="10"/>
  <c r="L26" i="10"/>
  <c r="K26" i="10"/>
  <c r="J26" i="10"/>
  <c r="I26" i="10"/>
  <c r="H26" i="10"/>
  <c r="G26" i="10"/>
  <c r="F26" i="10"/>
  <c r="E26" i="10"/>
  <c r="D26" i="10"/>
  <c r="KM25" i="10"/>
  <c r="L25" i="10"/>
  <c r="K25" i="10"/>
  <c r="J25" i="10"/>
  <c r="I25" i="10"/>
  <c r="H25" i="10"/>
  <c r="G25" i="10"/>
  <c r="F25" i="10"/>
  <c r="E25" i="10"/>
  <c r="D25" i="10"/>
  <c r="KM21" i="10"/>
  <c r="L21" i="10"/>
  <c r="K21" i="10"/>
  <c r="J21" i="10"/>
  <c r="I21" i="10"/>
  <c r="H21" i="10"/>
  <c r="G21" i="10"/>
  <c r="F21" i="10"/>
  <c r="E21" i="10"/>
  <c r="D21" i="10"/>
  <c r="KM22" i="10"/>
  <c r="L22" i="10"/>
  <c r="K22" i="10"/>
  <c r="J22" i="10"/>
  <c r="I22" i="10"/>
  <c r="H22" i="10"/>
  <c r="G22" i="10"/>
  <c r="F22" i="10"/>
  <c r="E22" i="10"/>
  <c r="D22" i="10"/>
  <c r="KM19" i="10"/>
  <c r="L19" i="10"/>
  <c r="K19" i="10"/>
  <c r="J19" i="10"/>
  <c r="I19" i="10"/>
  <c r="H19" i="10"/>
  <c r="G19" i="10"/>
  <c r="F19" i="10"/>
  <c r="E19" i="10"/>
  <c r="D19" i="10"/>
  <c r="KM20" i="10"/>
  <c r="L20" i="10"/>
  <c r="K20" i="10"/>
  <c r="J20" i="10"/>
  <c r="I20" i="10"/>
  <c r="H20" i="10"/>
  <c r="G20" i="10"/>
  <c r="F20" i="10"/>
  <c r="E20" i="10"/>
  <c r="D20" i="10"/>
  <c r="KM23" i="10"/>
  <c r="L23" i="10"/>
  <c r="K23" i="10"/>
  <c r="J23" i="10"/>
  <c r="I23" i="10"/>
  <c r="H23" i="10"/>
  <c r="G23" i="10"/>
  <c r="F23" i="10"/>
  <c r="E23" i="10"/>
  <c r="D23" i="10"/>
  <c r="KM18" i="10"/>
  <c r="L18" i="10"/>
  <c r="K18" i="10"/>
  <c r="J18" i="10"/>
  <c r="I18" i="10"/>
  <c r="H18" i="10"/>
  <c r="G18" i="10"/>
  <c r="F18" i="10"/>
  <c r="E18" i="10"/>
  <c r="D18" i="10"/>
  <c r="KM17" i="10"/>
  <c r="KM16" i="10"/>
  <c r="KM15" i="10"/>
  <c r="KM14" i="10"/>
  <c r="KM13" i="10"/>
  <c r="L13" i="10"/>
  <c r="K13" i="10"/>
  <c r="J13" i="10"/>
  <c r="I13" i="10"/>
  <c r="H13" i="10"/>
  <c r="G13" i="10"/>
  <c r="F13" i="10"/>
  <c r="E13" i="10"/>
  <c r="D13" i="10"/>
  <c r="KM12" i="10"/>
  <c r="L12" i="10"/>
  <c r="K12" i="10"/>
  <c r="J12" i="10"/>
  <c r="I12" i="10"/>
  <c r="H12" i="10"/>
  <c r="G12" i="10"/>
  <c r="F12" i="10"/>
  <c r="E12" i="10"/>
  <c r="D12" i="10"/>
  <c r="KM11" i="10"/>
  <c r="L11" i="10"/>
  <c r="K11" i="10"/>
  <c r="J11" i="10"/>
  <c r="I11" i="10"/>
  <c r="H11" i="10"/>
  <c r="G11" i="10"/>
  <c r="F11" i="10"/>
  <c r="E11" i="10"/>
  <c r="D11" i="10"/>
  <c r="KM8" i="10"/>
  <c r="L8" i="10"/>
  <c r="K8" i="10"/>
  <c r="J8" i="10"/>
  <c r="I8" i="10"/>
  <c r="H8" i="10"/>
  <c r="G8" i="10"/>
  <c r="F8" i="10"/>
  <c r="E8" i="10"/>
  <c r="D8" i="10"/>
  <c r="KM10" i="10"/>
  <c r="L10" i="10"/>
  <c r="K10" i="10"/>
  <c r="J10" i="10"/>
  <c r="I10" i="10"/>
  <c r="H10" i="10"/>
  <c r="G10" i="10"/>
  <c r="F10" i="10"/>
  <c r="E10" i="10"/>
  <c r="D10" i="10"/>
  <c r="KM9" i="10"/>
  <c r="L9" i="10"/>
  <c r="K9" i="10"/>
  <c r="J9" i="10"/>
  <c r="I9" i="10"/>
  <c r="H9" i="10"/>
  <c r="G9" i="10"/>
  <c r="F9" i="10"/>
  <c r="E9" i="10"/>
  <c r="D9" i="10"/>
  <c r="KM7" i="10"/>
  <c r="L7" i="10"/>
  <c r="K7" i="10"/>
  <c r="J7" i="10"/>
  <c r="I7" i="10"/>
  <c r="H7" i="10"/>
  <c r="G7" i="10"/>
  <c r="F7" i="10"/>
  <c r="E7" i="10"/>
  <c r="D7" i="10"/>
  <c r="KM6" i="10"/>
  <c r="L6" i="10"/>
  <c r="K6" i="10"/>
  <c r="J6" i="10"/>
  <c r="I6" i="10"/>
  <c r="H6" i="10"/>
  <c r="G6" i="10"/>
  <c r="F6" i="10"/>
  <c r="E6" i="10"/>
  <c r="D6" i="10"/>
  <c r="KM5" i="10"/>
  <c r="L5" i="10"/>
  <c r="K5" i="10"/>
  <c r="J5" i="10"/>
  <c r="I5" i="10"/>
  <c r="H5" i="10"/>
  <c r="G5" i="10"/>
  <c r="F5" i="10"/>
  <c r="E5" i="10"/>
  <c r="D5" i="10"/>
  <c r="N26" i="10" l="1"/>
  <c r="N22" i="10"/>
  <c r="N10" i="10"/>
  <c r="N12" i="10"/>
  <c r="N18" i="10"/>
  <c r="N6" i="10"/>
  <c r="C7" i="10"/>
  <c r="C8" i="10"/>
  <c r="M8" i="10" s="1"/>
  <c r="C23" i="10"/>
  <c r="M23" i="10" s="1"/>
  <c r="N20" i="10"/>
  <c r="N21" i="10"/>
  <c r="N24" i="10"/>
  <c r="C25" i="10"/>
  <c r="M25" i="10" s="1"/>
  <c r="M7" i="10"/>
  <c r="C22" i="10"/>
  <c r="M22" i="10" s="1"/>
  <c r="C26" i="10"/>
  <c r="M26" i="10" s="1"/>
  <c r="C5" i="10"/>
  <c r="M5" i="10" s="1"/>
  <c r="N5" i="10"/>
  <c r="C10" i="10"/>
  <c r="M10" i="10" s="1"/>
  <c r="C12" i="10"/>
  <c r="N13" i="10"/>
  <c r="C11" i="10"/>
  <c r="M11" i="10" s="1"/>
  <c r="N11" i="10"/>
  <c r="C13" i="10"/>
  <c r="M13" i="10" s="1"/>
  <c r="N8" i="10"/>
  <c r="M12" i="10"/>
  <c r="C9" i="10"/>
  <c r="M9" i="10" s="1"/>
  <c r="N23" i="10"/>
  <c r="C20" i="10"/>
  <c r="M20" i="10" s="1"/>
  <c r="C24" i="10"/>
  <c r="M24" i="10" s="1"/>
  <c r="N25" i="10"/>
  <c r="C18" i="10"/>
  <c r="M18" i="10" s="1"/>
  <c r="N19" i="10"/>
  <c r="C19" i="10"/>
  <c r="M19" i="10" s="1"/>
  <c r="C6" i="10"/>
  <c r="M6" i="10" s="1"/>
  <c r="N7" i="10"/>
  <c r="C21" i="10"/>
  <c r="M21" i="10" s="1"/>
  <c r="N9" i="10"/>
  <c r="KM112" i="9"/>
  <c r="KM111" i="9"/>
  <c r="KM110" i="9"/>
  <c r="KM109" i="9"/>
  <c r="KM108" i="9"/>
  <c r="KM107" i="9"/>
  <c r="KM106" i="9"/>
  <c r="KM105" i="9"/>
  <c r="KM104" i="9"/>
  <c r="KM103" i="9"/>
  <c r="KM102" i="9"/>
  <c r="KM101" i="9"/>
  <c r="KM100" i="9"/>
  <c r="KM99" i="9"/>
  <c r="KM98" i="9"/>
  <c r="KM97" i="9"/>
  <c r="KM96" i="9"/>
  <c r="KM95" i="9"/>
  <c r="KM94" i="9"/>
  <c r="KM93" i="9"/>
  <c r="KM92" i="9"/>
  <c r="KM91" i="9"/>
  <c r="KM90" i="9"/>
  <c r="KM89" i="9"/>
  <c r="KM88" i="9"/>
  <c r="KM87" i="9"/>
  <c r="KM86" i="9"/>
  <c r="KM85" i="9"/>
  <c r="KM84" i="9"/>
  <c r="KM83" i="9"/>
  <c r="KM82" i="9"/>
  <c r="KM81" i="9"/>
  <c r="KM80" i="9"/>
  <c r="KM79" i="9"/>
  <c r="KM78" i="9"/>
  <c r="KM77" i="9"/>
  <c r="KM76" i="9"/>
  <c r="KM75" i="9"/>
  <c r="KM74" i="9"/>
  <c r="KM73" i="9"/>
  <c r="KM72" i="9"/>
  <c r="KM71" i="9"/>
  <c r="KM70" i="9"/>
  <c r="KM69" i="9"/>
  <c r="KM68" i="9"/>
  <c r="KM67" i="9"/>
  <c r="KM66" i="9"/>
  <c r="KM65" i="9"/>
  <c r="KM64" i="9"/>
  <c r="KM63" i="9"/>
  <c r="KM62" i="9"/>
  <c r="KM61" i="9"/>
  <c r="KM60" i="9"/>
  <c r="KM59" i="9"/>
  <c r="KM58" i="9"/>
  <c r="KM57" i="9"/>
  <c r="KM56" i="9"/>
  <c r="KM55" i="9"/>
  <c r="KM54" i="9"/>
  <c r="KM53" i="9"/>
  <c r="KM52" i="9"/>
  <c r="KM51" i="9"/>
  <c r="KM50" i="9"/>
  <c r="KM49" i="9"/>
  <c r="KM48" i="9"/>
  <c r="KM47" i="9"/>
  <c r="KM46" i="9"/>
  <c r="KM45" i="9"/>
  <c r="KM44" i="9"/>
  <c r="KM43" i="9"/>
  <c r="KM42" i="9"/>
  <c r="KM41" i="9"/>
  <c r="KM40" i="9"/>
  <c r="KM39" i="9"/>
  <c r="KM38" i="9"/>
  <c r="KM37" i="9"/>
  <c r="KM36" i="9"/>
  <c r="KM35" i="9"/>
  <c r="KM34" i="9"/>
  <c r="KM33" i="9"/>
  <c r="KM32" i="9"/>
  <c r="KM31" i="9"/>
  <c r="KM30" i="9"/>
  <c r="KM29" i="9"/>
  <c r="KM28" i="9"/>
  <c r="KM27" i="9"/>
  <c r="KM24" i="9"/>
  <c r="L24" i="9"/>
  <c r="K24" i="9"/>
  <c r="J24" i="9"/>
  <c r="I24" i="9"/>
  <c r="H24" i="9"/>
  <c r="G24" i="9"/>
  <c r="F24" i="9"/>
  <c r="E24" i="9"/>
  <c r="D24" i="9"/>
  <c r="KM26" i="9"/>
  <c r="L26" i="9"/>
  <c r="K26" i="9"/>
  <c r="J26" i="9"/>
  <c r="I26" i="9"/>
  <c r="H26" i="9"/>
  <c r="G26" i="9"/>
  <c r="F26" i="9"/>
  <c r="E26" i="9"/>
  <c r="D26" i="9"/>
  <c r="C26" i="9" s="1"/>
  <c r="KM25" i="9"/>
  <c r="L25" i="9"/>
  <c r="K25" i="9"/>
  <c r="J25" i="9"/>
  <c r="I25" i="9"/>
  <c r="H25" i="9"/>
  <c r="G25" i="9"/>
  <c r="F25" i="9"/>
  <c r="E25" i="9"/>
  <c r="D25" i="9"/>
  <c r="KM23" i="9"/>
  <c r="L23" i="9"/>
  <c r="K23" i="9"/>
  <c r="J23" i="9"/>
  <c r="I23" i="9"/>
  <c r="H23" i="9"/>
  <c r="G23" i="9"/>
  <c r="F23" i="9"/>
  <c r="E23" i="9"/>
  <c r="D23" i="9"/>
  <c r="KM20" i="9"/>
  <c r="L20" i="9"/>
  <c r="K20" i="9"/>
  <c r="J20" i="9"/>
  <c r="I20" i="9"/>
  <c r="H20" i="9"/>
  <c r="G20" i="9"/>
  <c r="F20" i="9"/>
  <c r="E20" i="9"/>
  <c r="D20" i="9"/>
  <c r="KM22" i="9"/>
  <c r="L22" i="9"/>
  <c r="K22" i="9"/>
  <c r="J22" i="9"/>
  <c r="I22" i="9"/>
  <c r="H22" i="9"/>
  <c r="G22" i="9"/>
  <c r="F22" i="9"/>
  <c r="E22" i="9"/>
  <c r="D22" i="9"/>
  <c r="KM21" i="9"/>
  <c r="L21" i="9"/>
  <c r="K21" i="9"/>
  <c r="J21" i="9"/>
  <c r="I21" i="9"/>
  <c r="H21" i="9"/>
  <c r="G21" i="9"/>
  <c r="F21" i="9"/>
  <c r="E21" i="9"/>
  <c r="D21" i="9"/>
  <c r="KM19" i="9"/>
  <c r="L19" i="9"/>
  <c r="K19" i="9"/>
  <c r="J19" i="9"/>
  <c r="I19" i="9"/>
  <c r="H19" i="9"/>
  <c r="G19" i="9"/>
  <c r="F19" i="9"/>
  <c r="E19" i="9"/>
  <c r="D19" i="9"/>
  <c r="KM18" i="9"/>
  <c r="L18" i="9"/>
  <c r="K18" i="9"/>
  <c r="J18" i="9"/>
  <c r="I18" i="9"/>
  <c r="H18" i="9"/>
  <c r="G18" i="9"/>
  <c r="F18" i="9"/>
  <c r="E18" i="9"/>
  <c r="D18" i="9"/>
  <c r="KM17" i="9"/>
  <c r="KM16" i="9"/>
  <c r="KM15" i="9"/>
  <c r="KM14" i="9"/>
  <c r="KM13" i="9"/>
  <c r="L13" i="9"/>
  <c r="K13" i="9"/>
  <c r="J13" i="9"/>
  <c r="I13" i="9"/>
  <c r="H13" i="9"/>
  <c r="G13" i="9"/>
  <c r="F13" i="9"/>
  <c r="E13" i="9"/>
  <c r="D13" i="9"/>
  <c r="KM12" i="9"/>
  <c r="L12" i="9"/>
  <c r="K12" i="9"/>
  <c r="J12" i="9"/>
  <c r="I12" i="9"/>
  <c r="H12" i="9"/>
  <c r="G12" i="9"/>
  <c r="F12" i="9"/>
  <c r="E12" i="9"/>
  <c r="D12" i="9"/>
  <c r="KM11" i="9"/>
  <c r="L11" i="9"/>
  <c r="K11" i="9"/>
  <c r="J11" i="9"/>
  <c r="I11" i="9"/>
  <c r="H11" i="9"/>
  <c r="G11" i="9"/>
  <c r="F11" i="9"/>
  <c r="E11" i="9"/>
  <c r="D11" i="9"/>
  <c r="KM9" i="9"/>
  <c r="L9" i="9"/>
  <c r="K9" i="9"/>
  <c r="J9" i="9"/>
  <c r="I9" i="9"/>
  <c r="H9" i="9"/>
  <c r="G9" i="9"/>
  <c r="F9" i="9"/>
  <c r="E9" i="9"/>
  <c r="D9" i="9"/>
  <c r="KM10" i="9"/>
  <c r="L10" i="9"/>
  <c r="K10" i="9"/>
  <c r="J10" i="9"/>
  <c r="I10" i="9"/>
  <c r="H10" i="9"/>
  <c r="G10" i="9"/>
  <c r="F10" i="9"/>
  <c r="E10" i="9"/>
  <c r="D10" i="9"/>
  <c r="KM8" i="9"/>
  <c r="L8" i="9"/>
  <c r="K8" i="9"/>
  <c r="J8" i="9"/>
  <c r="I8" i="9"/>
  <c r="H8" i="9"/>
  <c r="G8" i="9"/>
  <c r="F8" i="9"/>
  <c r="E8" i="9"/>
  <c r="D8" i="9"/>
  <c r="KM7" i="9"/>
  <c r="L7" i="9"/>
  <c r="K7" i="9"/>
  <c r="J7" i="9"/>
  <c r="I7" i="9"/>
  <c r="H7" i="9"/>
  <c r="G7" i="9"/>
  <c r="F7" i="9"/>
  <c r="E7" i="9"/>
  <c r="D7" i="9"/>
  <c r="KM6" i="9"/>
  <c r="L6" i="9"/>
  <c r="K6" i="9"/>
  <c r="J6" i="9"/>
  <c r="I6" i="9"/>
  <c r="H6" i="9"/>
  <c r="G6" i="9"/>
  <c r="F6" i="9"/>
  <c r="E6" i="9"/>
  <c r="D6" i="9"/>
  <c r="KM5" i="9"/>
  <c r="L5" i="9"/>
  <c r="K5" i="9"/>
  <c r="J5" i="9"/>
  <c r="I5" i="9"/>
  <c r="H5" i="9"/>
  <c r="G5" i="9"/>
  <c r="F5" i="9"/>
  <c r="E5" i="9"/>
  <c r="D5" i="9"/>
  <c r="M26" i="9" l="1"/>
  <c r="C24" i="9"/>
  <c r="M24" i="9" s="1"/>
  <c r="N8" i="9"/>
  <c r="N22" i="9"/>
  <c r="C23" i="9"/>
  <c r="M23" i="9" s="1"/>
  <c r="C21" i="9"/>
  <c r="M21" i="9" s="1"/>
  <c r="N21" i="9"/>
  <c r="C22" i="9"/>
  <c r="M22" i="9" s="1"/>
  <c r="N20" i="9"/>
  <c r="C20" i="9"/>
  <c r="M20" i="9" s="1"/>
  <c r="C19" i="9"/>
  <c r="M19" i="9" s="1"/>
  <c r="N23" i="9"/>
  <c r="N19" i="9"/>
  <c r="C25" i="9"/>
  <c r="M25" i="9" s="1"/>
  <c r="N24" i="9"/>
  <c r="N26" i="9"/>
  <c r="C13" i="9"/>
  <c r="M13" i="9" s="1"/>
  <c r="N7" i="9"/>
  <c r="N13" i="9"/>
  <c r="C7" i="9"/>
  <c r="M7" i="9" s="1"/>
  <c r="C18" i="9"/>
  <c r="M18" i="9" s="1"/>
  <c r="N5" i="9"/>
  <c r="C8" i="9"/>
  <c r="M8" i="9" s="1"/>
  <c r="N10" i="9"/>
  <c r="C11" i="9"/>
  <c r="M11" i="9" s="1"/>
  <c r="C6" i="9"/>
  <c r="M6" i="9" s="1"/>
  <c r="C9" i="9"/>
  <c r="M9" i="9" s="1"/>
  <c r="N11" i="9"/>
  <c r="C12" i="9"/>
  <c r="M12" i="9" s="1"/>
  <c r="C5" i="9"/>
  <c r="M5" i="9" s="1"/>
  <c r="C10" i="9"/>
  <c r="M10" i="9" s="1"/>
  <c r="N9" i="9"/>
  <c r="N6" i="9"/>
  <c r="N18" i="9"/>
  <c r="N25" i="9"/>
  <c r="N12" i="9"/>
  <c r="KM18" i="8"/>
  <c r="KM21" i="8"/>
  <c r="L18" i="8"/>
  <c r="L21" i="8"/>
  <c r="K18" i="8"/>
  <c r="K21" i="8"/>
  <c r="J18" i="8"/>
  <c r="J21" i="8"/>
  <c r="I18" i="8"/>
  <c r="I21" i="8"/>
  <c r="H18" i="8"/>
  <c r="H21" i="8"/>
  <c r="G18" i="8"/>
  <c r="G21" i="8"/>
  <c r="F18" i="8"/>
  <c r="F21" i="8"/>
  <c r="E18" i="8"/>
  <c r="E21" i="8"/>
  <c r="D18" i="8"/>
  <c r="D21" i="8"/>
  <c r="KM13" i="8"/>
  <c r="L13" i="8"/>
  <c r="K13" i="8"/>
  <c r="J13" i="8"/>
  <c r="I13" i="8"/>
  <c r="H13" i="8"/>
  <c r="G13" i="8"/>
  <c r="F13" i="8"/>
  <c r="E13" i="8"/>
  <c r="D13" i="8"/>
  <c r="N13" i="8" l="1"/>
  <c r="N21" i="8"/>
  <c r="N18" i="8"/>
  <c r="C18" i="8"/>
  <c r="M18" i="8" s="1"/>
  <c r="C21" i="8"/>
  <c r="M21" i="8" s="1"/>
  <c r="C13" i="8"/>
  <c r="M13" i="8" s="1"/>
  <c r="KM11" i="8"/>
  <c r="KM9" i="8"/>
  <c r="KM8" i="8"/>
  <c r="KM10" i="8"/>
  <c r="KM6" i="8"/>
  <c r="KM12" i="8"/>
  <c r="L25" i="8"/>
  <c r="L20" i="8"/>
  <c r="L23" i="8"/>
  <c r="L24" i="8"/>
  <c r="L22" i="8"/>
  <c r="L26" i="8"/>
  <c r="K25" i="8"/>
  <c r="K20" i="8"/>
  <c r="K23" i="8"/>
  <c r="K24" i="8"/>
  <c r="K22" i="8"/>
  <c r="K26" i="8"/>
  <c r="J25" i="8"/>
  <c r="J20" i="8"/>
  <c r="J23" i="8"/>
  <c r="J24" i="8"/>
  <c r="J22" i="8"/>
  <c r="J26" i="8"/>
  <c r="I25" i="8"/>
  <c r="I20" i="8"/>
  <c r="I23" i="8"/>
  <c r="I24" i="8"/>
  <c r="I22" i="8"/>
  <c r="I26" i="8"/>
  <c r="H25" i="8"/>
  <c r="H20" i="8"/>
  <c r="H23" i="8"/>
  <c r="H24" i="8"/>
  <c r="H22" i="8"/>
  <c r="H26" i="8"/>
  <c r="G25" i="8"/>
  <c r="G20" i="8"/>
  <c r="G23" i="8"/>
  <c r="G24" i="8"/>
  <c r="G22" i="8"/>
  <c r="G26" i="8"/>
  <c r="F25" i="8"/>
  <c r="F20" i="8"/>
  <c r="F23" i="8"/>
  <c r="F24" i="8"/>
  <c r="F22" i="8"/>
  <c r="F26" i="8"/>
  <c r="E25" i="8"/>
  <c r="E20" i="8"/>
  <c r="E23" i="8"/>
  <c r="E24" i="8"/>
  <c r="E22" i="8"/>
  <c r="E26" i="8"/>
  <c r="D25" i="8"/>
  <c r="D20" i="8"/>
  <c r="D23" i="8"/>
  <c r="D24" i="8"/>
  <c r="D22" i="8"/>
  <c r="D26" i="8"/>
  <c r="L19" i="8"/>
  <c r="K19" i="8"/>
  <c r="J19" i="8"/>
  <c r="I19" i="8"/>
  <c r="H19" i="8"/>
  <c r="G19" i="8"/>
  <c r="F19" i="8"/>
  <c r="E19" i="8"/>
  <c r="D19" i="8"/>
  <c r="KM14" i="8"/>
  <c r="KM15" i="8"/>
  <c r="KM16" i="8"/>
  <c r="KM17" i="8"/>
  <c r="KM19" i="8"/>
  <c r="KM25" i="8"/>
  <c r="KM20" i="8"/>
  <c r="KM23" i="8"/>
  <c r="KM24" i="8"/>
  <c r="KM22" i="8"/>
  <c r="KM26" i="8"/>
  <c r="KM27" i="8"/>
  <c r="KM28" i="8"/>
  <c r="KM29" i="8"/>
  <c r="KM30" i="8"/>
  <c r="KM31" i="8"/>
  <c r="KM32" i="8"/>
  <c r="KM33" i="8"/>
  <c r="KM34" i="8"/>
  <c r="KM35" i="8"/>
  <c r="KM36" i="8"/>
  <c r="KM37" i="8"/>
  <c r="KM38" i="8"/>
  <c r="KM39" i="8"/>
  <c r="KM40" i="8"/>
  <c r="KM41" i="8"/>
  <c r="KM42" i="8"/>
  <c r="KM43" i="8"/>
  <c r="KM44" i="8"/>
  <c r="KM45" i="8"/>
  <c r="KM46" i="8"/>
  <c r="KM47" i="8"/>
  <c r="KM48" i="8"/>
  <c r="KM49" i="8"/>
  <c r="KM50" i="8"/>
  <c r="KM51" i="8"/>
  <c r="KM52" i="8"/>
  <c r="KM53" i="8"/>
  <c r="KM54" i="8"/>
  <c r="KM55" i="8"/>
  <c r="KM56" i="8"/>
  <c r="KM57" i="8"/>
  <c r="KM58" i="8"/>
  <c r="KM59" i="8"/>
  <c r="KM60" i="8"/>
  <c r="KM61" i="8"/>
  <c r="KM62" i="8"/>
  <c r="KM63" i="8"/>
  <c r="KM64" i="8"/>
  <c r="KM5" i="8"/>
  <c r="L11" i="8"/>
  <c r="L9" i="8"/>
  <c r="L8" i="8"/>
  <c r="L10" i="8"/>
  <c r="L6" i="8"/>
  <c r="L12" i="8"/>
  <c r="L5" i="8"/>
  <c r="K11" i="8"/>
  <c r="K9" i="8"/>
  <c r="K8" i="8"/>
  <c r="K10" i="8"/>
  <c r="K6" i="8"/>
  <c r="K12" i="8"/>
  <c r="K5" i="8"/>
  <c r="J11" i="8"/>
  <c r="J9" i="8"/>
  <c r="J8" i="8"/>
  <c r="J10" i="8"/>
  <c r="J6" i="8"/>
  <c r="J12" i="8"/>
  <c r="J5" i="8"/>
  <c r="I11" i="8"/>
  <c r="I9" i="8"/>
  <c r="I8" i="8"/>
  <c r="I10" i="8"/>
  <c r="I6" i="8"/>
  <c r="I12" i="8"/>
  <c r="I5" i="8"/>
  <c r="H11" i="8"/>
  <c r="H9" i="8"/>
  <c r="H8" i="8"/>
  <c r="H10" i="8"/>
  <c r="H6" i="8"/>
  <c r="H12" i="8"/>
  <c r="H5" i="8"/>
  <c r="G11" i="8"/>
  <c r="G9" i="8"/>
  <c r="G8" i="8"/>
  <c r="G10" i="8"/>
  <c r="G6" i="8"/>
  <c r="G12" i="8"/>
  <c r="G5" i="8"/>
  <c r="F11" i="8"/>
  <c r="F9" i="8"/>
  <c r="F8" i="8"/>
  <c r="F10" i="8"/>
  <c r="F6" i="8"/>
  <c r="F12" i="8"/>
  <c r="F5" i="8"/>
  <c r="E11" i="8"/>
  <c r="E9" i="8"/>
  <c r="E8" i="8"/>
  <c r="E10" i="8"/>
  <c r="E6" i="8"/>
  <c r="E12" i="8"/>
  <c r="E5" i="8"/>
  <c r="D11" i="8"/>
  <c r="D9" i="8"/>
  <c r="D8" i="8"/>
  <c r="D10" i="8"/>
  <c r="D6" i="8"/>
  <c r="D12" i="8"/>
  <c r="D5" i="8"/>
  <c r="N8" i="8" l="1"/>
  <c r="N10" i="8" l="1"/>
  <c r="N12" i="8"/>
  <c r="N11" i="8"/>
  <c r="N9" i="8"/>
  <c r="N6" i="8"/>
  <c r="KM112" i="8"/>
  <c r="KM111" i="8"/>
  <c r="KM110" i="8"/>
  <c r="KM109" i="8"/>
  <c r="KM108" i="8"/>
  <c r="KM107" i="8"/>
  <c r="KM106" i="8"/>
  <c r="KM105" i="8"/>
  <c r="KM104" i="8"/>
  <c r="KM103" i="8"/>
  <c r="KM102" i="8"/>
  <c r="KM101" i="8"/>
  <c r="KM100" i="8"/>
  <c r="KM99" i="8"/>
  <c r="KM98" i="8"/>
  <c r="KM97" i="8"/>
  <c r="KM96" i="8"/>
  <c r="KM95" i="8"/>
  <c r="KM94" i="8"/>
  <c r="KM93" i="8"/>
  <c r="KM92" i="8"/>
  <c r="KM91" i="8"/>
  <c r="KM90" i="8"/>
  <c r="KM89" i="8"/>
  <c r="KM88" i="8"/>
  <c r="KM87" i="8"/>
  <c r="KM86" i="8"/>
  <c r="KM85" i="8"/>
  <c r="KM84" i="8"/>
  <c r="KM83" i="8"/>
  <c r="KM82" i="8"/>
  <c r="KM81" i="8"/>
  <c r="KM80" i="8"/>
  <c r="KM79" i="8"/>
  <c r="KM78" i="8"/>
  <c r="KM77" i="8"/>
  <c r="KM76" i="8"/>
  <c r="KM75" i="8"/>
  <c r="KM74" i="8"/>
  <c r="KM73" i="8"/>
  <c r="KM72" i="8"/>
  <c r="KM71" i="8"/>
  <c r="KM70" i="8"/>
  <c r="KM69" i="8"/>
  <c r="KM68" i="8"/>
  <c r="KM67" i="8"/>
  <c r="KM66" i="8"/>
  <c r="KM65" i="8"/>
  <c r="C11" i="8" l="1"/>
  <c r="M11" i="8" s="1"/>
  <c r="C12" i="8"/>
  <c r="M12" i="8" s="1"/>
  <c r="N19" i="8"/>
  <c r="C23" i="8"/>
  <c r="M23" i="8" s="1"/>
  <c r="N26" i="8"/>
  <c r="C24" i="8"/>
  <c r="M24" i="8" s="1"/>
  <c r="C22" i="8"/>
  <c r="M22" i="8" s="1"/>
  <c r="N20" i="8"/>
  <c r="N25" i="8"/>
  <c r="N22" i="8"/>
  <c r="N23" i="8"/>
  <c r="C20" i="8"/>
  <c r="M20" i="8" s="1"/>
  <c r="C19" i="8"/>
  <c r="M19" i="8" s="1"/>
  <c r="C25" i="8"/>
  <c r="M25" i="8" s="1"/>
  <c r="N24" i="8"/>
  <c r="C26" i="8"/>
  <c r="M26" i="8" s="1"/>
  <c r="C8" i="8"/>
  <c r="M8" i="8" s="1"/>
  <c r="C6" i="8"/>
  <c r="M6" i="8" s="1"/>
  <c r="C9" i="8"/>
  <c r="M9" i="8" s="1"/>
  <c r="C10" i="8"/>
  <c r="M10" i="8" s="1"/>
  <c r="N5" i="8"/>
  <c r="C5" i="8"/>
  <c r="M5" i="8" s="1"/>
  <c r="HV112" i="7"/>
  <c r="HV111" i="7"/>
  <c r="HV110" i="7"/>
  <c r="HV109" i="7"/>
  <c r="HV108" i="7"/>
  <c r="HV107" i="7"/>
  <c r="HV106" i="7"/>
  <c r="HV105" i="7"/>
  <c r="HV104" i="7"/>
  <c r="HV103" i="7"/>
  <c r="HV102" i="7"/>
  <c r="HV101" i="7"/>
  <c r="HV100" i="7"/>
  <c r="HV99" i="7"/>
  <c r="HV98" i="7"/>
  <c r="HV97" i="7"/>
  <c r="HV96" i="7"/>
  <c r="HV95" i="7"/>
  <c r="HV94" i="7"/>
  <c r="HV93" i="7"/>
  <c r="HV92" i="7"/>
  <c r="HV91" i="7"/>
  <c r="HV90" i="7"/>
  <c r="HV89" i="7"/>
  <c r="HV88" i="7"/>
  <c r="HV87" i="7"/>
  <c r="HV86" i="7"/>
  <c r="HV85" i="7"/>
  <c r="HV84" i="7"/>
  <c r="HV83" i="7"/>
  <c r="HV82" i="7"/>
  <c r="HV81" i="7"/>
  <c r="HV80" i="7"/>
  <c r="HV79" i="7"/>
  <c r="HV78" i="7"/>
  <c r="HV77" i="7"/>
  <c r="HV76" i="7"/>
  <c r="HV75" i="7"/>
  <c r="HV74" i="7"/>
  <c r="HV73" i="7"/>
  <c r="HV72" i="7"/>
  <c r="HV71" i="7"/>
  <c r="HV70" i="7"/>
  <c r="HV69" i="7"/>
  <c r="HV68" i="7"/>
  <c r="HV67" i="7"/>
  <c r="HV66" i="7"/>
  <c r="HV65" i="7"/>
  <c r="HV64" i="7"/>
  <c r="HV63" i="7"/>
  <c r="HV62" i="7"/>
  <c r="HV61" i="7"/>
  <c r="HV60" i="7"/>
  <c r="HV59" i="7"/>
  <c r="HV58" i="7"/>
  <c r="HV57" i="7"/>
  <c r="HV56" i="7"/>
  <c r="HV55" i="7"/>
  <c r="HV54" i="7"/>
  <c r="HV53" i="7"/>
  <c r="HV52" i="7"/>
  <c r="HV51" i="7"/>
  <c r="HV50" i="7"/>
  <c r="HV49" i="7"/>
  <c r="HV48" i="7"/>
  <c r="HV47" i="7"/>
  <c r="HV46" i="7"/>
  <c r="HV45" i="7"/>
  <c r="HV44" i="7"/>
  <c r="HV43" i="7"/>
  <c r="HV42" i="7"/>
  <c r="HV41" i="7"/>
  <c r="HV40" i="7"/>
  <c r="HV39" i="7"/>
  <c r="HV38" i="7"/>
  <c r="HV37" i="7"/>
  <c r="HV36" i="7"/>
  <c r="HV35" i="7"/>
  <c r="HV34" i="7"/>
  <c r="HV33" i="7"/>
  <c r="HV32" i="7"/>
  <c r="HV31" i="7"/>
  <c r="HV30" i="7"/>
  <c r="HV29" i="7"/>
  <c r="HV28" i="7"/>
  <c r="HV27" i="7"/>
  <c r="HV26" i="7"/>
  <c r="HV25" i="7"/>
  <c r="HV24" i="7"/>
  <c r="L24" i="7"/>
  <c r="K24" i="7"/>
  <c r="J24" i="7"/>
  <c r="I24" i="7"/>
  <c r="H24" i="7"/>
  <c r="G24" i="7"/>
  <c r="F24" i="7"/>
  <c r="E24" i="7"/>
  <c r="D24" i="7"/>
  <c r="HV23" i="7"/>
  <c r="L23" i="7"/>
  <c r="K23" i="7"/>
  <c r="J23" i="7"/>
  <c r="I23" i="7"/>
  <c r="H23" i="7"/>
  <c r="G23" i="7"/>
  <c r="F23" i="7"/>
  <c r="E23" i="7"/>
  <c r="D23" i="7"/>
  <c r="HV22" i="7"/>
  <c r="L22" i="7"/>
  <c r="K22" i="7"/>
  <c r="J22" i="7"/>
  <c r="I22" i="7"/>
  <c r="H22" i="7"/>
  <c r="G22" i="7"/>
  <c r="F22" i="7"/>
  <c r="E22" i="7"/>
  <c r="D22" i="7"/>
  <c r="HV21" i="7"/>
  <c r="L21" i="7"/>
  <c r="K21" i="7"/>
  <c r="J21" i="7"/>
  <c r="I21" i="7"/>
  <c r="H21" i="7"/>
  <c r="G21" i="7"/>
  <c r="F21" i="7"/>
  <c r="E21" i="7"/>
  <c r="D21" i="7"/>
  <c r="HV20" i="7"/>
  <c r="L20" i="7"/>
  <c r="K20" i="7"/>
  <c r="J20" i="7"/>
  <c r="I20" i="7"/>
  <c r="H20" i="7"/>
  <c r="G20" i="7"/>
  <c r="F20" i="7"/>
  <c r="E20" i="7"/>
  <c r="D20" i="7"/>
  <c r="HV19" i="7"/>
  <c r="L19" i="7"/>
  <c r="K19" i="7"/>
  <c r="J19" i="7"/>
  <c r="I19" i="7"/>
  <c r="H19" i="7"/>
  <c r="G19" i="7"/>
  <c r="F19" i="7"/>
  <c r="E19" i="7"/>
  <c r="D19" i="7"/>
  <c r="HV18" i="7"/>
  <c r="L18" i="7"/>
  <c r="K18" i="7"/>
  <c r="J18" i="7"/>
  <c r="I18" i="7"/>
  <c r="H18" i="7"/>
  <c r="G18" i="7"/>
  <c r="F18" i="7"/>
  <c r="E18" i="7"/>
  <c r="D18" i="7"/>
  <c r="HV17" i="7"/>
  <c r="HV16" i="7"/>
  <c r="K16" i="7"/>
  <c r="HV15" i="7"/>
  <c r="K15" i="7"/>
  <c r="HV14" i="7"/>
  <c r="HV13" i="7"/>
  <c r="HV12" i="7"/>
  <c r="L12" i="7"/>
  <c r="K12" i="7"/>
  <c r="J12" i="7"/>
  <c r="I12" i="7"/>
  <c r="H12" i="7"/>
  <c r="G12" i="7"/>
  <c r="F12" i="7"/>
  <c r="E12" i="7"/>
  <c r="D12" i="7"/>
  <c r="HV10" i="7"/>
  <c r="L10" i="7"/>
  <c r="K10" i="7"/>
  <c r="J10" i="7"/>
  <c r="I10" i="7"/>
  <c r="H10" i="7"/>
  <c r="G10" i="7"/>
  <c r="F10" i="7"/>
  <c r="E10" i="7"/>
  <c r="D10" i="7"/>
  <c r="HV11" i="7"/>
  <c r="L11" i="7"/>
  <c r="K11" i="7"/>
  <c r="J11" i="7"/>
  <c r="I11" i="7"/>
  <c r="H11" i="7"/>
  <c r="G11" i="7"/>
  <c r="F11" i="7"/>
  <c r="E11" i="7"/>
  <c r="D11" i="7"/>
  <c r="HV9" i="7"/>
  <c r="L9" i="7"/>
  <c r="K9" i="7"/>
  <c r="J9" i="7"/>
  <c r="I9" i="7"/>
  <c r="H9" i="7"/>
  <c r="G9" i="7"/>
  <c r="F9" i="7"/>
  <c r="E9" i="7"/>
  <c r="D9" i="7"/>
  <c r="HV8" i="7"/>
  <c r="L8" i="7"/>
  <c r="K8" i="7"/>
  <c r="J8" i="7"/>
  <c r="I8" i="7"/>
  <c r="H8" i="7"/>
  <c r="G8" i="7"/>
  <c r="F8" i="7"/>
  <c r="E8" i="7"/>
  <c r="D8" i="7"/>
  <c r="HV7" i="7"/>
  <c r="L7" i="7"/>
  <c r="K7" i="7"/>
  <c r="J7" i="7"/>
  <c r="I7" i="7"/>
  <c r="H7" i="7"/>
  <c r="G7" i="7"/>
  <c r="F7" i="7"/>
  <c r="E7" i="7"/>
  <c r="D7" i="7"/>
  <c r="HV5" i="7"/>
  <c r="L5" i="7"/>
  <c r="K5" i="7"/>
  <c r="J5" i="7"/>
  <c r="I5" i="7"/>
  <c r="H5" i="7"/>
  <c r="G5" i="7"/>
  <c r="F5" i="7"/>
  <c r="E5" i="7"/>
  <c r="D5" i="7"/>
  <c r="HV6" i="7"/>
  <c r="L6" i="7"/>
  <c r="K6" i="7"/>
  <c r="J6" i="7"/>
  <c r="I6" i="7"/>
  <c r="H6" i="7"/>
  <c r="G6" i="7"/>
  <c r="F6" i="7"/>
  <c r="E6" i="7"/>
  <c r="D6" i="7"/>
  <c r="N11" i="7" l="1"/>
  <c r="N7" i="7"/>
  <c r="C23" i="7"/>
  <c r="M23" i="7" s="1"/>
  <c r="N18" i="7"/>
  <c r="N10" i="7"/>
  <c r="C19" i="7"/>
  <c r="M19" i="7" s="1"/>
  <c r="C18" i="7"/>
  <c r="M18" i="7" s="1"/>
  <c r="N12" i="7"/>
  <c r="C8" i="7"/>
  <c r="N20" i="7"/>
  <c r="N23" i="7"/>
  <c r="C12" i="7"/>
  <c r="M12" i="7" s="1"/>
  <c r="C6" i="7"/>
  <c r="M6" i="7" s="1"/>
  <c r="C21" i="7"/>
  <c r="M21" i="7" s="1"/>
  <c r="N21" i="7"/>
  <c r="C22" i="7"/>
  <c r="M22" i="7" s="1"/>
  <c r="N24" i="7"/>
  <c r="C20" i="7"/>
  <c r="M20" i="7" s="1"/>
  <c r="N22" i="7"/>
  <c r="C24" i="7"/>
  <c r="M24" i="7" s="1"/>
  <c r="N8" i="7"/>
  <c r="N5" i="7"/>
  <c r="C7" i="7"/>
  <c r="M7" i="7" s="1"/>
  <c r="C9" i="7"/>
  <c r="M9" i="7" s="1"/>
  <c r="N19" i="7"/>
  <c r="C10" i="7"/>
  <c r="M10" i="7" s="1"/>
  <c r="M8" i="7"/>
  <c r="C11" i="7"/>
  <c r="M11" i="7" s="1"/>
  <c r="N9" i="7"/>
  <c r="N6" i="7"/>
  <c r="C5" i="7"/>
  <c r="M5" i="7" s="1"/>
  <c r="HV112" i="6"/>
  <c r="HV111" i="6"/>
  <c r="HV110" i="6"/>
  <c r="HV109" i="6"/>
  <c r="HV108" i="6"/>
  <c r="HV107" i="6"/>
  <c r="HV106" i="6"/>
  <c r="HV105" i="6"/>
  <c r="HV104" i="6"/>
  <c r="HV103" i="6"/>
  <c r="HV102" i="6"/>
  <c r="HV101" i="6"/>
  <c r="HV100" i="6"/>
  <c r="HV99" i="6"/>
  <c r="HV98" i="6"/>
  <c r="HV97" i="6"/>
  <c r="HV96" i="6"/>
  <c r="HV95" i="6"/>
  <c r="HV94" i="6"/>
  <c r="HV93" i="6"/>
  <c r="HV92" i="6"/>
  <c r="HV91" i="6"/>
  <c r="HV90" i="6"/>
  <c r="HV89" i="6"/>
  <c r="HV88" i="6"/>
  <c r="HV87" i="6"/>
  <c r="HV86" i="6"/>
  <c r="HV85" i="6"/>
  <c r="HV84" i="6"/>
  <c r="HV83" i="6"/>
  <c r="HV82" i="6"/>
  <c r="HV81" i="6"/>
  <c r="HV80" i="6"/>
  <c r="HV79" i="6"/>
  <c r="HV78" i="6"/>
  <c r="HV77" i="6"/>
  <c r="HV76" i="6"/>
  <c r="HV75" i="6"/>
  <c r="HV74" i="6"/>
  <c r="HV73" i="6"/>
  <c r="HV72" i="6"/>
  <c r="HV71" i="6"/>
  <c r="HV70" i="6"/>
  <c r="HV69" i="6"/>
  <c r="HV68" i="6"/>
  <c r="HV67" i="6"/>
  <c r="HV66" i="6"/>
  <c r="HV65" i="6"/>
  <c r="HV64" i="6"/>
  <c r="HV63" i="6"/>
  <c r="HV62" i="6"/>
  <c r="HV61" i="6"/>
  <c r="HV60" i="6"/>
  <c r="HV59" i="6"/>
  <c r="HV58" i="6"/>
  <c r="HV57" i="6"/>
  <c r="HV56" i="6"/>
  <c r="HV55" i="6"/>
  <c r="HV54" i="6"/>
  <c r="HV53" i="6"/>
  <c r="HV52" i="6"/>
  <c r="HV51" i="6"/>
  <c r="HV50" i="6"/>
  <c r="HV49" i="6"/>
  <c r="HV48" i="6"/>
  <c r="HV47" i="6"/>
  <c r="HV46" i="6"/>
  <c r="HV45" i="6"/>
  <c r="HV44" i="6"/>
  <c r="HV43" i="6"/>
  <c r="HV42" i="6"/>
  <c r="HV41" i="6"/>
  <c r="HV40" i="6"/>
  <c r="HV39" i="6"/>
  <c r="HV38" i="6"/>
  <c r="HV37" i="6"/>
  <c r="HV36" i="6"/>
  <c r="HV35" i="6"/>
  <c r="HV34" i="6"/>
  <c r="HV33" i="6"/>
  <c r="HV32" i="6"/>
  <c r="HV31" i="6"/>
  <c r="HV30" i="6"/>
  <c r="HV29" i="6"/>
  <c r="HV28" i="6"/>
  <c r="HV27" i="6"/>
  <c r="HV26" i="6"/>
  <c r="HV25" i="6"/>
  <c r="HV24" i="6"/>
  <c r="L24" i="6"/>
  <c r="K24" i="6"/>
  <c r="J24" i="6"/>
  <c r="I24" i="6"/>
  <c r="H24" i="6"/>
  <c r="G24" i="6"/>
  <c r="F24" i="6"/>
  <c r="E24" i="6"/>
  <c r="D24" i="6"/>
  <c r="HV22" i="6"/>
  <c r="L22" i="6"/>
  <c r="K22" i="6"/>
  <c r="J22" i="6"/>
  <c r="I22" i="6"/>
  <c r="H22" i="6"/>
  <c r="G22" i="6"/>
  <c r="F22" i="6"/>
  <c r="E22" i="6"/>
  <c r="D22" i="6"/>
  <c r="HV20" i="6"/>
  <c r="L20" i="6"/>
  <c r="K20" i="6"/>
  <c r="J20" i="6"/>
  <c r="I20" i="6"/>
  <c r="H20" i="6"/>
  <c r="G20" i="6"/>
  <c r="F20" i="6"/>
  <c r="E20" i="6"/>
  <c r="D20" i="6"/>
  <c r="HV21" i="6"/>
  <c r="L21" i="6"/>
  <c r="K21" i="6"/>
  <c r="J21" i="6"/>
  <c r="I21" i="6"/>
  <c r="H21" i="6"/>
  <c r="G21" i="6"/>
  <c r="F21" i="6"/>
  <c r="E21" i="6"/>
  <c r="D21" i="6"/>
  <c r="HV23" i="6"/>
  <c r="L23" i="6"/>
  <c r="K23" i="6"/>
  <c r="J23" i="6"/>
  <c r="I23" i="6"/>
  <c r="H23" i="6"/>
  <c r="G23" i="6"/>
  <c r="F23" i="6"/>
  <c r="E23" i="6"/>
  <c r="D23" i="6"/>
  <c r="HV19" i="6"/>
  <c r="L19" i="6"/>
  <c r="K19" i="6"/>
  <c r="J19" i="6"/>
  <c r="I19" i="6"/>
  <c r="H19" i="6"/>
  <c r="G19" i="6"/>
  <c r="F19" i="6"/>
  <c r="E19" i="6"/>
  <c r="D19" i="6"/>
  <c r="HV18" i="6"/>
  <c r="L18" i="6"/>
  <c r="K18" i="6"/>
  <c r="J18" i="6"/>
  <c r="I18" i="6"/>
  <c r="H18" i="6"/>
  <c r="G18" i="6"/>
  <c r="F18" i="6"/>
  <c r="E18" i="6"/>
  <c r="D18" i="6"/>
  <c r="HV17" i="6"/>
  <c r="HV16" i="6"/>
  <c r="K16" i="6"/>
  <c r="HV15" i="6"/>
  <c r="K15" i="6"/>
  <c r="HV14" i="6"/>
  <c r="HV13" i="6"/>
  <c r="HV11" i="6"/>
  <c r="L11" i="6"/>
  <c r="K11" i="6"/>
  <c r="J11" i="6"/>
  <c r="I11" i="6"/>
  <c r="H11" i="6"/>
  <c r="G11" i="6"/>
  <c r="F11" i="6"/>
  <c r="E11" i="6"/>
  <c r="D11" i="6"/>
  <c r="HV10" i="6"/>
  <c r="L10" i="6"/>
  <c r="K10" i="6"/>
  <c r="J10" i="6"/>
  <c r="I10" i="6"/>
  <c r="H10" i="6"/>
  <c r="G10" i="6"/>
  <c r="F10" i="6"/>
  <c r="E10" i="6"/>
  <c r="D10" i="6"/>
  <c r="HV12" i="6"/>
  <c r="L12" i="6"/>
  <c r="K12" i="6"/>
  <c r="J12" i="6"/>
  <c r="I12" i="6"/>
  <c r="H12" i="6"/>
  <c r="G12" i="6"/>
  <c r="F12" i="6"/>
  <c r="E12" i="6"/>
  <c r="D12" i="6"/>
  <c r="HV8" i="6"/>
  <c r="L8" i="6"/>
  <c r="K8" i="6"/>
  <c r="J8" i="6"/>
  <c r="I8" i="6"/>
  <c r="H8" i="6"/>
  <c r="G8" i="6"/>
  <c r="F8" i="6"/>
  <c r="E8" i="6"/>
  <c r="D8" i="6"/>
  <c r="HV7" i="6"/>
  <c r="L7" i="6"/>
  <c r="K7" i="6"/>
  <c r="J7" i="6"/>
  <c r="I7" i="6"/>
  <c r="H7" i="6"/>
  <c r="G7" i="6"/>
  <c r="F7" i="6"/>
  <c r="E7" i="6"/>
  <c r="D7" i="6"/>
  <c r="HV9" i="6"/>
  <c r="L9" i="6"/>
  <c r="K9" i="6"/>
  <c r="J9" i="6"/>
  <c r="I9" i="6"/>
  <c r="H9" i="6"/>
  <c r="G9" i="6"/>
  <c r="F9" i="6"/>
  <c r="E9" i="6"/>
  <c r="D9" i="6"/>
  <c r="HV5" i="6"/>
  <c r="L5" i="6"/>
  <c r="K5" i="6"/>
  <c r="J5" i="6"/>
  <c r="I5" i="6"/>
  <c r="H5" i="6"/>
  <c r="G5" i="6"/>
  <c r="F5" i="6"/>
  <c r="E5" i="6"/>
  <c r="D5" i="6"/>
  <c r="HV6" i="6"/>
  <c r="L6" i="6"/>
  <c r="K6" i="6"/>
  <c r="J6" i="6"/>
  <c r="I6" i="6"/>
  <c r="H6" i="6"/>
  <c r="G6" i="6"/>
  <c r="F6" i="6"/>
  <c r="E6" i="6"/>
  <c r="D6" i="6"/>
  <c r="N24" i="6" l="1"/>
  <c r="N11" i="6"/>
  <c r="C5" i="6"/>
  <c r="M5" i="6" s="1"/>
  <c r="C11" i="6"/>
  <c r="M11" i="6" s="1"/>
  <c r="N5" i="6"/>
  <c r="C24" i="6"/>
  <c r="M24" i="6" s="1"/>
  <c r="C20" i="6"/>
  <c r="M20" i="6" s="1"/>
  <c r="N22" i="6"/>
  <c r="C23" i="6"/>
  <c r="M23" i="6" s="1"/>
  <c r="N9" i="6"/>
  <c r="N12" i="6"/>
  <c r="C6" i="6"/>
  <c r="M6" i="6" s="1"/>
  <c r="C7" i="6"/>
  <c r="M7" i="6" s="1"/>
  <c r="C10" i="6"/>
  <c r="M10" i="6" s="1"/>
  <c r="N18" i="6"/>
  <c r="N19" i="6"/>
  <c r="C18" i="6"/>
  <c r="M18" i="6" s="1"/>
  <c r="C21" i="6"/>
  <c r="M21" i="6" s="1"/>
  <c r="N20" i="6"/>
  <c r="C19" i="6"/>
  <c r="M19" i="6" s="1"/>
  <c r="C22" i="6"/>
  <c r="M22" i="6" s="1"/>
  <c r="C8" i="6"/>
  <c r="M8" i="6" s="1"/>
  <c r="N8" i="6"/>
  <c r="C9" i="6"/>
  <c r="M9" i="6" s="1"/>
  <c r="C12" i="6"/>
  <c r="M12" i="6" s="1"/>
  <c r="N7" i="6"/>
  <c r="N23" i="6"/>
  <c r="N6" i="6"/>
  <c r="N10" i="6"/>
  <c r="N21" i="6"/>
  <c r="L19" i="2"/>
  <c r="L20" i="2"/>
  <c r="L21" i="2"/>
  <c r="L22" i="2"/>
  <c r="L23" i="2"/>
  <c r="L24" i="2"/>
  <c r="L25" i="2"/>
  <c r="L26" i="2"/>
  <c r="K19" i="2"/>
  <c r="K20" i="2"/>
  <c r="K21" i="2"/>
  <c r="K22" i="2"/>
  <c r="K23" i="2"/>
  <c r="K24" i="2"/>
  <c r="K25" i="2"/>
  <c r="K26" i="2"/>
  <c r="J19" i="2"/>
  <c r="J20" i="2"/>
  <c r="J21" i="2"/>
  <c r="J22" i="2"/>
  <c r="J23" i="2"/>
  <c r="J24" i="2"/>
  <c r="J25" i="2"/>
  <c r="J26" i="2"/>
  <c r="I19" i="2"/>
  <c r="I20" i="2"/>
  <c r="I21" i="2"/>
  <c r="I22" i="2"/>
  <c r="I23" i="2"/>
  <c r="I24" i="2"/>
  <c r="I25" i="2"/>
  <c r="I26" i="2"/>
  <c r="H19" i="2"/>
  <c r="H20" i="2"/>
  <c r="H21" i="2"/>
  <c r="H22" i="2"/>
  <c r="H23" i="2"/>
  <c r="H24" i="2"/>
  <c r="H25" i="2"/>
  <c r="H26" i="2"/>
  <c r="G19" i="2"/>
  <c r="G20" i="2"/>
  <c r="G21" i="2"/>
  <c r="G22" i="2"/>
  <c r="G23" i="2"/>
  <c r="G24" i="2"/>
  <c r="G25" i="2"/>
  <c r="G26" i="2"/>
  <c r="F19" i="2"/>
  <c r="F20" i="2"/>
  <c r="F21" i="2"/>
  <c r="F22" i="2"/>
  <c r="F23" i="2"/>
  <c r="F24" i="2"/>
  <c r="F25" i="2"/>
  <c r="E19" i="2"/>
  <c r="E20" i="2"/>
  <c r="E21" i="2"/>
  <c r="E22" i="2"/>
  <c r="E23" i="2"/>
  <c r="E24" i="2"/>
  <c r="E25" i="2"/>
  <c r="D19" i="2"/>
  <c r="D20" i="2"/>
  <c r="D21" i="2"/>
  <c r="D22" i="2"/>
  <c r="D23" i="2"/>
  <c r="D24" i="2"/>
  <c r="D25" i="2"/>
  <c r="D26" i="2"/>
  <c r="L18" i="2"/>
  <c r="K18" i="2"/>
  <c r="J18" i="2"/>
  <c r="I18" i="2"/>
  <c r="H18" i="2"/>
  <c r="G18" i="2"/>
  <c r="F18" i="2"/>
  <c r="E18" i="2"/>
  <c r="D18" i="2"/>
  <c r="L5" i="2"/>
  <c r="L8" i="2"/>
  <c r="L7" i="2"/>
  <c r="L9" i="2"/>
  <c r="L10" i="2"/>
  <c r="L11" i="2"/>
  <c r="K5" i="2"/>
  <c r="K8" i="2"/>
  <c r="K7" i="2"/>
  <c r="K9" i="2"/>
  <c r="K10" i="2"/>
  <c r="K11" i="2"/>
  <c r="J5" i="2"/>
  <c r="J8" i="2"/>
  <c r="J7" i="2"/>
  <c r="J9" i="2"/>
  <c r="J10" i="2"/>
  <c r="J11" i="2"/>
  <c r="I5" i="2"/>
  <c r="I8" i="2"/>
  <c r="I7" i="2"/>
  <c r="I9" i="2"/>
  <c r="I10" i="2"/>
  <c r="I11" i="2"/>
  <c r="H5" i="2"/>
  <c r="H8" i="2"/>
  <c r="H7" i="2"/>
  <c r="H9" i="2"/>
  <c r="H10" i="2"/>
  <c r="H11" i="2"/>
  <c r="G5" i="2"/>
  <c r="G8" i="2"/>
  <c r="G7" i="2"/>
  <c r="G9" i="2"/>
  <c r="G10" i="2"/>
  <c r="G11" i="2"/>
  <c r="F5" i="2"/>
  <c r="F8" i="2"/>
  <c r="F7" i="2"/>
  <c r="F9" i="2"/>
  <c r="F10" i="2"/>
  <c r="F11" i="2"/>
  <c r="E5" i="2"/>
  <c r="E8" i="2"/>
  <c r="E7" i="2"/>
  <c r="E9" i="2"/>
  <c r="E10" i="2"/>
  <c r="E11" i="2"/>
  <c r="D5" i="2"/>
  <c r="D8" i="2"/>
  <c r="D7" i="2"/>
  <c r="D9" i="2"/>
  <c r="D10" i="2"/>
  <c r="D11" i="2"/>
  <c r="L6" i="2"/>
  <c r="K6" i="2"/>
  <c r="J6" i="2"/>
  <c r="I6" i="2"/>
  <c r="H6" i="2"/>
  <c r="G6" i="2"/>
  <c r="F6" i="2"/>
  <c r="E6" i="2"/>
  <c r="D6" i="2"/>
  <c r="HV19" i="2"/>
  <c r="HV20" i="2"/>
  <c r="HV21" i="2"/>
  <c r="HV22" i="2"/>
  <c r="HV23" i="2"/>
  <c r="HV24" i="2"/>
  <c r="HV25" i="2"/>
  <c r="HV26" i="2"/>
  <c r="HV18" i="2"/>
  <c r="HV5" i="2"/>
  <c r="HV8" i="2"/>
  <c r="HV7" i="2"/>
  <c r="HV9" i="2"/>
  <c r="HV10" i="2"/>
  <c r="HV11" i="2"/>
  <c r="HV12" i="2"/>
  <c r="HV13" i="2"/>
  <c r="HV14" i="2"/>
  <c r="HV15" i="2"/>
  <c r="HV16" i="2"/>
  <c r="HV6" i="2"/>
  <c r="HV17" i="2"/>
  <c r="F26" i="2"/>
  <c r="E26" i="2"/>
  <c r="L12" i="2"/>
  <c r="L13" i="2"/>
  <c r="L14" i="2"/>
  <c r="K12" i="2"/>
  <c r="K13" i="2"/>
  <c r="J12" i="2"/>
  <c r="J13" i="2"/>
  <c r="J14" i="2"/>
  <c r="I12" i="2"/>
  <c r="I13" i="2"/>
  <c r="I14" i="2"/>
  <c r="H12" i="2"/>
  <c r="H13" i="2"/>
  <c r="H14" i="2"/>
  <c r="G12" i="2"/>
  <c r="G13" i="2"/>
  <c r="G14" i="2"/>
  <c r="F12" i="2"/>
  <c r="F13" i="2"/>
  <c r="F14" i="2"/>
  <c r="E12" i="2"/>
  <c r="E13" i="2"/>
  <c r="E14" i="2"/>
  <c r="D12" i="2"/>
  <c r="D13" i="2"/>
  <c r="D14" i="2"/>
  <c r="K15" i="2" l="1"/>
  <c r="K16" i="2"/>
  <c r="K14" i="2"/>
  <c r="L27" i="2"/>
  <c r="GP113" i="5" l="1"/>
  <c r="GP112" i="5"/>
  <c r="GP111" i="5"/>
  <c r="GP110" i="5"/>
  <c r="GP109" i="5"/>
  <c r="GP108" i="5"/>
  <c r="GP107" i="5"/>
  <c r="GP106" i="5"/>
  <c r="GP105" i="5"/>
  <c r="GP104" i="5"/>
  <c r="GP103" i="5"/>
  <c r="GP102" i="5"/>
  <c r="GP101" i="5"/>
  <c r="GP100" i="5"/>
  <c r="GP99" i="5"/>
  <c r="GP98" i="5"/>
  <c r="GP97" i="5"/>
  <c r="GP96" i="5"/>
  <c r="GP95" i="5"/>
  <c r="GP94" i="5"/>
  <c r="GP93" i="5"/>
  <c r="GP92" i="5"/>
  <c r="GP91" i="5"/>
  <c r="GP90" i="5"/>
  <c r="GP89" i="5"/>
  <c r="GP88" i="5"/>
  <c r="GP87" i="5"/>
  <c r="GP86" i="5"/>
  <c r="GP85" i="5"/>
  <c r="GP84" i="5"/>
  <c r="GP83" i="5"/>
  <c r="GP82" i="5"/>
  <c r="GP81" i="5"/>
  <c r="GP80" i="5"/>
  <c r="GP79" i="5"/>
  <c r="GP78" i="5"/>
  <c r="GP77" i="5"/>
  <c r="GP76" i="5"/>
  <c r="GP75" i="5"/>
  <c r="GP74" i="5"/>
  <c r="GP73" i="5"/>
  <c r="GP72" i="5"/>
  <c r="GP71" i="5"/>
  <c r="GP70" i="5"/>
  <c r="GP69" i="5"/>
  <c r="GP68" i="5"/>
  <c r="GP67" i="5"/>
  <c r="GP66" i="5"/>
  <c r="GP65" i="5"/>
  <c r="GP64" i="5"/>
  <c r="GP63" i="5"/>
  <c r="GP62" i="5"/>
  <c r="GP61" i="5"/>
  <c r="GP60" i="5"/>
  <c r="GP59" i="5"/>
  <c r="GP58" i="5"/>
  <c r="GP57" i="5"/>
  <c r="GP56" i="5"/>
  <c r="GP55" i="5"/>
  <c r="GP54" i="5"/>
  <c r="GP53" i="5"/>
  <c r="GP52" i="5"/>
  <c r="GP51" i="5"/>
  <c r="GP50" i="5"/>
  <c r="GP49" i="5"/>
  <c r="GP48" i="5"/>
  <c r="GP47" i="5"/>
  <c r="GP46" i="5"/>
  <c r="GP45" i="5"/>
  <c r="GP44" i="5"/>
  <c r="GP43" i="5"/>
  <c r="GP42" i="5"/>
  <c r="GP41" i="5"/>
  <c r="GP40" i="5"/>
  <c r="GP39" i="5"/>
  <c r="GP38" i="5"/>
  <c r="GP37" i="5"/>
  <c r="GP36" i="5"/>
  <c r="GP35" i="5"/>
  <c r="GP34" i="5"/>
  <c r="GP33" i="5"/>
  <c r="GP32" i="5"/>
  <c r="GP31" i="5"/>
  <c r="GP30" i="5"/>
  <c r="GP29" i="5"/>
  <c r="GP28" i="5"/>
  <c r="GP27" i="5"/>
  <c r="L27" i="5"/>
  <c r="K27" i="5"/>
  <c r="J27" i="5"/>
  <c r="I27" i="5"/>
  <c r="H27" i="5"/>
  <c r="G27" i="5"/>
  <c r="F27" i="5"/>
  <c r="E27" i="5"/>
  <c r="D27" i="5"/>
  <c r="GP26" i="5"/>
  <c r="L26" i="5"/>
  <c r="K26" i="5"/>
  <c r="J26" i="5"/>
  <c r="I26" i="5"/>
  <c r="H26" i="5"/>
  <c r="G26" i="5"/>
  <c r="F26" i="5"/>
  <c r="E26" i="5"/>
  <c r="D26" i="5"/>
  <c r="GP25" i="5"/>
  <c r="L25" i="5"/>
  <c r="K25" i="5"/>
  <c r="J25" i="5"/>
  <c r="I25" i="5"/>
  <c r="H25" i="5"/>
  <c r="G25" i="5"/>
  <c r="F25" i="5"/>
  <c r="E25" i="5"/>
  <c r="D25" i="5"/>
  <c r="GP24" i="5"/>
  <c r="L24" i="5"/>
  <c r="K24" i="5"/>
  <c r="J24" i="5"/>
  <c r="I24" i="5"/>
  <c r="H24" i="5"/>
  <c r="G24" i="5"/>
  <c r="F24" i="5"/>
  <c r="E24" i="5"/>
  <c r="D24" i="5"/>
  <c r="GP23" i="5"/>
  <c r="L23" i="5"/>
  <c r="K23" i="5"/>
  <c r="J23" i="5"/>
  <c r="I23" i="5"/>
  <c r="H23" i="5"/>
  <c r="G23" i="5"/>
  <c r="F23" i="5"/>
  <c r="E23" i="5"/>
  <c r="D23" i="5"/>
  <c r="GP22" i="5"/>
  <c r="L22" i="5"/>
  <c r="K22" i="5"/>
  <c r="J22" i="5"/>
  <c r="I22" i="5"/>
  <c r="H22" i="5"/>
  <c r="G22" i="5"/>
  <c r="F22" i="5"/>
  <c r="E22" i="5"/>
  <c r="D22" i="5"/>
  <c r="GP21" i="5"/>
  <c r="L21" i="5"/>
  <c r="K21" i="5"/>
  <c r="J21" i="5"/>
  <c r="I21" i="5"/>
  <c r="H21" i="5"/>
  <c r="G21" i="5"/>
  <c r="F21" i="5"/>
  <c r="E21" i="5"/>
  <c r="D21" i="5"/>
  <c r="GP20" i="5"/>
  <c r="L20" i="5"/>
  <c r="K20" i="5"/>
  <c r="J20" i="5"/>
  <c r="I20" i="5"/>
  <c r="H20" i="5"/>
  <c r="G20" i="5"/>
  <c r="F20" i="5"/>
  <c r="E20" i="5"/>
  <c r="D20" i="5"/>
  <c r="GP19" i="5"/>
  <c r="L19" i="5"/>
  <c r="K19" i="5"/>
  <c r="J19" i="5"/>
  <c r="I19" i="5"/>
  <c r="H19" i="5"/>
  <c r="G19" i="5"/>
  <c r="F19" i="5"/>
  <c r="E19" i="5"/>
  <c r="D19" i="5"/>
  <c r="GP18" i="5"/>
  <c r="L18" i="5"/>
  <c r="K18" i="5"/>
  <c r="J18" i="5"/>
  <c r="I18" i="5"/>
  <c r="H18" i="5"/>
  <c r="G18" i="5"/>
  <c r="F18" i="5"/>
  <c r="E18" i="5"/>
  <c r="D18" i="5"/>
  <c r="GP17" i="5"/>
  <c r="GP16" i="5"/>
  <c r="GP15" i="5"/>
  <c r="GP14" i="5"/>
  <c r="L14" i="5"/>
  <c r="K14" i="5"/>
  <c r="J14" i="5"/>
  <c r="I14" i="5"/>
  <c r="H14" i="5"/>
  <c r="G14" i="5"/>
  <c r="F14" i="5"/>
  <c r="E14" i="5"/>
  <c r="D14" i="5"/>
  <c r="GP13" i="5"/>
  <c r="L13" i="5"/>
  <c r="K13" i="5"/>
  <c r="J13" i="5"/>
  <c r="I13" i="5"/>
  <c r="H13" i="5"/>
  <c r="G13" i="5"/>
  <c r="F13" i="5"/>
  <c r="E13" i="5"/>
  <c r="D13" i="5"/>
  <c r="GP12" i="5"/>
  <c r="L12" i="5"/>
  <c r="K12" i="5"/>
  <c r="J12" i="5"/>
  <c r="I12" i="5"/>
  <c r="H12" i="5"/>
  <c r="G12" i="5"/>
  <c r="F12" i="5"/>
  <c r="E12" i="5"/>
  <c r="D12" i="5"/>
  <c r="GP11" i="5"/>
  <c r="L11" i="5"/>
  <c r="K11" i="5"/>
  <c r="J11" i="5"/>
  <c r="I11" i="5"/>
  <c r="H11" i="5"/>
  <c r="G11" i="5"/>
  <c r="F11" i="5"/>
  <c r="E11" i="5"/>
  <c r="D11" i="5"/>
  <c r="GP10" i="5"/>
  <c r="L10" i="5"/>
  <c r="K10" i="5"/>
  <c r="J10" i="5"/>
  <c r="I10" i="5"/>
  <c r="H10" i="5"/>
  <c r="G10" i="5"/>
  <c r="F10" i="5"/>
  <c r="E10" i="5"/>
  <c r="D10" i="5"/>
  <c r="GP9" i="5"/>
  <c r="L9" i="5"/>
  <c r="K9" i="5"/>
  <c r="J9" i="5"/>
  <c r="I9" i="5"/>
  <c r="H9" i="5"/>
  <c r="G9" i="5"/>
  <c r="F9" i="5"/>
  <c r="E9" i="5"/>
  <c r="D9" i="5"/>
  <c r="GP8" i="5"/>
  <c r="L8" i="5"/>
  <c r="K8" i="5"/>
  <c r="J8" i="5"/>
  <c r="I8" i="5"/>
  <c r="H8" i="5"/>
  <c r="G8" i="5"/>
  <c r="F8" i="5"/>
  <c r="E8" i="5"/>
  <c r="D8" i="5"/>
  <c r="GP7" i="5"/>
  <c r="L7" i="5"/>
  <c r="K7" i="5"/>
  <c r="J7" i="5"/>
  <c r="I7" i="5"/>
  <c r="H7" i="5"/>
  <c r="G7" i="5"/>
  <c r="F7" i="5"/>
  <c r="E7" i="5"/>
  <c r="D7" i="5"/>
  <c r="GP6" i="5"/>
  <c r="L6" i="5"/>
  <c r="K6" i="5"/>
  <c r="J6" i="5"/>
  <c r="I6" i="5"/>
  <c r="H6" i="5"/>
  <c r="G6" i="5"/>
  <c r="F6" i="5"/>
  <c r="E6" i="5"/>
  <c r="D6" i="5"/>
  <c r="GP5" i="5"/>
  <c r="L5" i="5"/>
  <c r="K5" i="5"/>
  <c r="J5" i="5"/>
  <c r="I5" i="5"/>
  <c r="H5" i="5"/>
  <c r="G5" i="5"/>
  <c r="F5" i="5"/>
  <c r="E5" i="5"/>
  <c r="D5" i="5"/>
  <c r="N7" i="5" l="1"/>
  <c r="C8" i="5"/>
  <c r="M8" i="5" s="1"/>
  <c r="N11" i="5"/>
  <c r="C12" i="5"/>
  <c r="M12" i="5" s="1"/>
  <c r="C18" i="5"/>
  <c r="M18" i="5" s="1"/>
  <c r="C22" i="5"/>
  <c r="M22" i="5" s="1"/>
  <c r="C26" i="5"/>
  <c r="M26" i="5" s="1"/>
  <c r="C7" i="5"/>
  <c r="M7" i="5" s="1"/>
  <c r="C11" i="5"/>
  <c r="M11" i="5" s="1"/>
  <c r="N19" i="5"/>
  <c r="N23" i="5"/>
  <c r="N8" i="5"/>
  <c r="N12" i="5"/>
  <c r="C19" i="5"/>
  <c r="M19" i="5" s="1"/>
  <c r="C23" i="5"/>
  <c r="M23" i="5" s="1"/>
  <c r="C27" i="5"/>
  <c r="M27" i="5" s="1"/>
  <c r="C6" i="5"/>
  <c r="M6" i="5" s="1"/>
  <c r="C10" i="5"/>
  <c r="M10" i="5" s="1"/>
  <c r="C14" i="5"/>
  <c r="M14" i="5" s="1"/>
  <c r="N20" i="5"/>
  <c r="N24" i="5"/>
  <c r="C20" i="5"/>
  <c r="M20" i="5" s="1"/>
  <c r="C24" i="5"/>
  <c r="M24" i="5" s="1"/>
  <c r="N27" i="5"/>
  <c r="C5" i="5"/>
  <c r="M5" i="5" s="1"/>
  <c r="N10" i="5"/>
  <c r="C13" i="5"/>
  <c r="M13" i="5" s="1"/>
  <c r="N18" i="5"/>
  <c r="C21" i="5"/>
  <c r="M21" i="5" s="1"/>
  <c r="N26" i="5"/>
  <c r="N6" i="5"/>
  <c r="C9" i="5"/>
  <c r="M9" i="5" s="1"/>
  <c r="N14" i="5"/>
  <c r="N22" i="5"/>
  <c r="C25" i="5"/>
  <c r="M25" i="5" s="1"/>
  <c r="N9" i="5"/>
  <c r="N13" i="5"/>
  <c r="N21" i="5"/>
  <c r="N25" i="5"/>
  <c r="N5" i="5"/>
  <c r="L19" i="1" l="1"/>
  <c r="D20" i="1" l="1"/>
  <c r="E20" i="1"/>
  <c r="F20" i="1"/>
  <c r="G20" i="1"/>
  <c r="H20" i="1"/>
  <c r="I20" i="1"/>
  <c r="J20" i="1"/>
  <c r="K20" i="1"/>
  <c r="L15" i="1"/>
  <c r="L17" i="1"/>
  <c r="L21" i="1"/>
  <c r="L18" i="1"/>
  <c r="L16" i="1"/>
  <c r="L20" i="1"/>
  <c r="HT12" i="1"/>
  <c r="HT13" i="1"/>
  <c r="HT14" i="1"/>
  <c r="HT19" i="1"/>
  <c r="HT15" i="1"/>
  <c r="HT17" i="1"/>
  <c r="HT21" i="1"/>
  <c r="HT18" i="1"/>
  <c r="HT16" i="1"/>
  <c r="HT20" i="1"/>
  <c r="HT7" i="1"/>
  <c r="HT6" i="1"/>
  <c r="HT8" i="1"/>
  <c r="HT9" i="1"/>
  <c r="HT10" i="1"/>
  <c r="HT11" i="1"/>
  <c r="HT5" i="1"/>
  <c r="L5" i="1"/>
  <c r="L7" i="1"/>
  <c r="L6" i="1"/>
  <c r="L8" i="1"/>
  <c r="L9" i="1"/>
  <c r="L10" i="1"/>
  <c r="L11" i="1"/>
  <c r="HV112" i="2" l="1"/>
  <c r="HV111" i="2"/>
  <c r="HV110" i="2"/>
  <c r="HV109" i="2"/>
  <c r="HV108" i="2"/>
  <c r="HV107" i="2"/>
  <c r="HV106" i="2"/>
  <c r="HV105" i="2"/>
  <c r="HV104" i="2"/>
  <c r="HV103" i="2"/>
  <c r="HV102" i="2"/>
  <c r="HV101" i="2"/>
  <c r="HV100" i="2"/>
  <c r="HV99" i="2"/>
  <c r="HV98" i="2"/>
  <c r="HV97" i="2"/>
  <c r="HV96" i="2"/>
  <c r="HV95" i="2"/>
  <c r="HV94" i="2"/>
  <c r="HV93" i="2"/>
  <c r="HV92" i="2"/>
  <c r="HV91" i="2"/>
  <c r="HV90" i="2"/>
  <c r="HV89" i="2"/>
  <c r="HV88" i="2"/>
  <c r="HV87" i="2"/>
  <c r="HV86" i="2"/>
  <c r="HV85" i="2"/>
  <c r="HV84" i="2"/>
  <c r="HV83" i="2"/>
  <c r="HV82" i="2"/>
  <c r="HV81" i="2"/>
  <c r="HV80" i="2"/>
  <c r="HV79" i="2"/>
  <c r="HV78" i="2"/>
  <c r="HV77" i="2"/>
  <c r="HV76" i="2"/>
  <c r="HV75" i="2"/>
  <c r="HV74" i="2"/>
  <c r="HV73" i="2"/>
  <c r="HV72" i="2"/>
  <c r="HV71" i="2"/>
  <c r="HV70" i="2"/>
  <c r="HV69" i="2"/>
  <c r="HV68" i="2"/>
  <c r="HV67" i="2"/>
  <c r="HV66" i="2"/>
  <c r="HV65" i="2"/>
  <c r="HV64" i="2"/>
  <c r="HV63" i="2"/>
  <c r="HV62" i="2"/>
  <c r="HV61" i="2"/>
  <c r="HV60" i="2"/>
  <c r="HV59" i="2"/>
  <c r="HV58" i="2"/>
  <c r="HV57" i="2"/>
  <c r="HV56" i="2"/>
  <c r="HV55" i="2"/>
  <c r="HV54" i="2"/>
  <c r="HV53" i="2"/>
  <c r="HV52" i="2"/>
  <c r="HV51" i="2"/>
  <c r="HV50" i="2"/>
  <c r="HV49" i="2"/>
  <c r="HV48" i="2"/>
  <c r="HV47" i="2"/>
  <c r="HV46" i="2"/>
  <c r="HV45" i="2"/>
  <c r="HV44" i="2"/>
  <c r="HV43" i="2"/>
  <c r="HV42" i="2"/>
  <c r="HV41" i="2"/>
  <c r="HV40" i="2"/>
  <c r="HV39" i="2"/>
  <c r="HV38" i="2"/>
  <c r="HV37" i="2"/>
  <c r="HV36" i="2"/>
  <c r="HV35" i="2"/>
  <c r="HV34" i="2"/>
  <c r="HV33" i="2"/>
  <c r="HV32" i="2"/>
  <c r="HV31" i="2"/>
  <c r="HV30" i="2"/>
  <c r="HV29" i="2"/>
  <c r="HV28" i="2"/>
  <c r="HV27" i="2"/>
  <c r="C26" i="2" l="1"/>
  <c r="M26" i="2" s="1"/>
  <c r="N12" i="2"/>
  <c r="C14" i="2"/>
  <c r="M14" i="2" s="1"/>
  <c r="N13" i="2"/>
  <c r="N22" i="2"/>
  <c r="N18" i="2"/>
  <c r="C22" i="2"/>
  <c r="M22" i="2" s="1"/>
  <c r="C8" i="2"/>
  <c r="M8" i="2" s="1"/>
  <c r="N10" i="2"/>
  <c r="N7" i="2"/>
  <c r="N6" i="2"/>
  <c r="N5" i="2"/>
  <c r="C19" i="2"/>
  <c r="M19" i="2" s="1"/>
  <c r="N8" i="2"/>
  <c r="C24" i="2"/>
  <c r="M24" i="2" s="1"/>
  <c r="N25" i="2"/>
  <c r="C23" i="2"/>
  <c r="M23" i="2" s="1"/>
  <c r="C21" i="2"/>
  <c r="M21" i="2" s="1"/>
  <c r="C25" i="2"/>
  <c r="M25" i="2" s="1"/>
  <c r="C5" i="2"/>
  <c r="M5" i="2" s="1"/>
  <c r="C9" i="2"/>
  <c r="M9" i="2" s="1"/>
  <c r="C7" i="2"/>
  <c r="M7" i="2" s="1"/>
  <c r="N23" i="2"/>
  <c r="C18" i="2"/>
  <c r="M18" i="2" s="1"/>
  <c r="N20" i="2"/>
  <c r="N24" i="2"/>
  <c r="C11" i="2"/>
  <c r="M11" i="2" s="1"/>
  <c r="N21" i="2"/>
  <c r="C10" i="2"/>
  <c r="M10" i="2" s="1"/>
  <c r="C6" i="2"/>
  <c r="M6" i="2" s="1"/>
  <c r="N9" i="2"/>
  <c r="N11" i="2"/>
  <c r="C12" i="2"/>
  <c r="M12" i="2" s="1"/>
  <c r="C13" i="2"/>
  <c r="M13" i="2" s="1"/>
  <c r="N14" i="2"/>
  <c r="N19" i="2"/>
  <c r="C20" i="2"/>
  <c r="M20" i="2" s="1"/>
  <c r="N26" i="2"/>
  <c r="D19" i="1"/>
  <c r="E19" i="1"/>
  <c r="F19" i="1"/>
  <c r="G19" i="1"/>
  <c r="H19" i="1"/>
  <c r="I19" i="1"/>
  <c r="J19" i="1"/>
  <c r="K19" i="1"/>
  <c r="D15" i="1"/>
  <c r="E15" i="1"/>
  <c r="F15" i="1"/>
  <c r="G15" i="1"/>
  <c r="H15" i="1"/>
  <c r="I15" i="1"/>
  <c r="J15" i="1"/>
  <c r="K15" i="1"/>
  <c r="D17" i="1"/>
  <c r="E17" i="1"/>
  <c r="F17" i="1"/>
  <c r="G17" i="1"/>
  <c r="H17" i="1"/>
  <c r="I17" i="1"/>
  <c r="J17" i="1"/>
  <c r="K17" i="1"/>
  <c r="D21" i="1"/>
  <c r="E21" i="1"/>
  <c r="F21" i="1"/>
  <c r="G21" i="1"/>
  <c r="H21" i="1"/>
  <c r="I21" i="1"/>
  <c r="J21" i="1"/>
  <c r="K21" i="1"/>
  <c r="D18" i="1"/>
  <c r="E18" i="1"/>
  <c r="F18" i="1"/>
  <c r="G18" i="1"/>
  <c r="H18" i="1"/>
  <c r="I18" i="1"/>
  <c r="J18" i="1"/>
  <c r="K18" i="1"/>
  <c r="D16" i="1"/>
  <c r="E16" i="1"/>
  <c r="F16" i="1"/>
  <c r="G16" i="1"/>
  <c r="H16" i="1"/>
  <c r="I16" i="1"/>
  <c r="J16" i="1"/>
  <c r="K16" i="1"/>
  <c r="N15" i="1" l="1"/>
  <c r="N21" i="1"/>
  <c r="N16" i="1"/>
  <c r="N19" i="1"/>
  <c r="C20" i="1"/>
  <c r="M20" i="1" s="1"/>
  <c r="C16" i="1"/>
  <c r="M16" i="1" s="1"/>
  <c r="C18" i="1"/>
  <c r="M18" i="1" s="1"/>
  <c r="C21" i="1"/>
  <c r="M21" i="1" s="1"/>
  <c r="C17" i="1"/>
  <c r="M17" i="1" s="1"/>
  <c r="C15" i="1"/>
  <c r="M15" i="1" s="1"/>
  <c r="C19" i="1"/>
  <c r="M19" i="1" s="1"/>
  <c r="N20" i="1"/>
  <c r="N18" i="1"/>
  <c r="N17" i="1"/>
  <c r="D5" i="1" l="1"/>
  <c r="D7" i="1"/>
  <c r="D6" i="1"/>
  <c r="D8" i="1"/>
  <c r="D9" i="1"/>
  <c r="D10" i="1"/>
  <c r="D11" i="1"/>
  <c r="E5" i="1"/>
  <c r="E7" i="1"/>
  <c r="E6" i="1"/>
  <c r="E8" i="1"/>
  <c r="E9" i="1"/>
  <c r="E10" i="1"/>
  <c r="E11" i="1"/>
  <c r="F5" i="1"/>
  <c r="F7" i="1"/>
  <c r="F6" i="1"/>
  <c r="F8" i="1"/>
  <c r="F9" i="1"/>
  <c r="F10" i="1"/>
  <c r="F11" i="1"/>
  <c r="G5" i="1"/>
  <c r="G7" i="1"/>
  <c r="G6" i="1"/>
  <c r="G8" i="1"/>
  <c r="G9" i="1"/>
  <c r="G10" i="1"/>
  <c r="G11" i="1"/>
  <c r="H5" i="1"/>
  <c r="H7" i="1"/>
  <c r="H6" i="1"/>
  <c r="H8" i="1"/>
  <c r="H9" i="1"/>
  <c r="H10" i="1"/>
  <c r="H11" i="1"/>
  <c r="I5" i="1"/>
  <c r="I7" i="1"/>
  <c r="I6" i="1"/>
  <c r="I8" i="1"/>
  <c r="I9" i="1"/>
  <c r="I10" i="1"/>
  <c r="I11" i="1"/>
  <c r="J5" i="1"/>
  <c r="J7" i="1"/>
  <c r="J6" i="1"/>
  <c r="J8" i="1"/>
  <c r="J9" i="1"/>
  <c r="J10" i="1"/>
  <c r="J11" i="1"/>
  <c r="K5" i="1"/>
  <c r="K7" i="1"/>
  <c r="K6" i="1"/>
  <c r="K8" i="1"/>
  <c r="K9" i="1"/>
  <c r="K10" i="1"/>
  <c r="K11" i="1"/>
  <c r="N5" i="1" l="1"/>
  <c r="N10" i="1"/>
  <c r="N8" i="1" l="1"/>
  <c r="N6" i="1"/>
  <c r="N9" i="1"/>
  <c r="N11" i="1"/>
  <c r="C10" i="1"/>
  <c r="M10" i="1" s="1"/>
  <c r="C11" i="1"/>
  <c r="M11" i="1" s="1"/>
  <c r="N7" i="1"/>
  <c r="C6" i="1"/>
  <c r="M6" i="1" s="1"/>
  <c r="C7" i="1"/>
  <c r="M7" i="1" s="1"/>
  <c r="C8" i="1"/>
  <c r="M8" i="1" s="1"/>
  <c r="C9" i="1"/>
  <c r="M9" i="1" s="1"/>
  <c r="C5" i="1"/>
  <c r="M5" i="1" s="1"/>
  <c r="E7" i="8" l="1"/>
  <c r="F7" i="8"/>
  <c r="D7" i="8"/>
  <c r="I7" i="8"/>
  <c r="H7" i="8"/>
  <c r="G7" i="8"/>
  <c r="J7" i="8"/>
  <c r="K7" i="8"/>
  <c r="KM7" i="8"/>
  <c r="L7" i="8"/>
  <c r="C7" i="8" l="1"/>
  <c r="M7" i="8" s="1"/>
  <c r="N7" i="8"/>
</calcChain>
</file>

<file path=xl/sharedStrings.xml><?xml version="1.0" encoding="utf-8"?>
<sst xmlns="http://schemas.openxmlformats.org/spreadsheetml/2006/main" count="5164" uniqueCount="98">
  <si>
    <t>Men's Superleague League Table &lt;2018&gt;</t>
  </si>
  <si>
    <t>enter team averages under each weekly date cell to get the runing averages</t>
  </si>
  <si>
    <t>Divisions 1 &amp; 2</t>
  </si>
  <si>
    <t>Pos</t>
  </si>
  <si>
    <t>Team - Division 1</t>
  </si>
  <si>
    <t>P</t>
  </si>
  <si>
    <t>W</t>
  </si>
  <si>
    <t>L</t>
  </si>
  <si>
    <t>D</t>
  </si>
  <si>
    <t>SF</t>
  </si>
  <si>
    <t>SA</t>
  </si>
  <si>
    <t>LF</t>
  </si>
  <si>
    <t>LA</t>
  </si>
  <si>
    <t>Tons</t>
  </si>
  <si>
    <t>180's</t>
  </si>
  <si>
    <t>T/AVE</t>
  </si>
  <si>
    <t>Points</t>
  </si>
  <si>
    <t>Total</t>
  </si>
  <si>
    <t>TOVIL NEW TOWN</t>
  </si>
  <si>
    <t>FOOTSCRAY THRUSHES</t>
  </si>
  <si>
    <t>TONBRIDGE TURTLES</t>
  </si>
  <si>
    <t>THE HOO</t>
  </si>
  <si>
    <t>NORTHFLEET EAGLES</t>
  </si>
  <si>
    <t>TUNBRIDGE WARRIORS</t>
  </si>
  <si>
    <t>SITTINGBOURNE STALLIONS</t>
  </si>
  <si>
    <t>SNODLAND SCORPIONS</t>
  </si>
  <si>
    <t>SHEPPEY</t>
  </si>
  <si>
    <t>FOLKESTONE</t>
  </si>
  <si>
    <t>Team - Division 2</t>
  </si>
  <si>
    <t>EDENBRIDGE</t>
  </si>
  <si>
    <t>K SPORTS COBRAS</t>
  </si>
  <si>
    <t>FOOTSCRAY FALCONS</t>
  </si>
  <si>
    <t>RAINHAM CRICKET CLUB</t>
  </si>
  <si>
    <t>MAIDSTONE</t>
  </si>
  <si>
    <t>THE CAMDEN ARMS</t>
  </si>
  <si>
    <t>SEVENOAKS</t>
  </si>
  <si>
    <t>K SPORTS PAPERBOYS</t>
  </si>
  <si>
    <t>HEARNE BAY</t>
  </si>
  <si>
    <t>SITTINGBOURNE SPARTANS</t>
  </si>
  <si>
    <t>SELLINDGE SWANS</t>
  </si>
  <si>
    <t>HERNE BAY</t>
  </si>
  <si>
    <t>NEW TOWN NOMADS</t>
  </si>
  <si>
    <t>Division 2</t>
  </si>
  <si>
    <t>TOVIL</t>
  </si>
  <si>
    <t>SELINDGE SWANS</t>
  </si>
  <si>
    <t>KSPORTS COBRAS</t>
  </si>
  <si>
    <t>TUNBRIDGE WELLS</t>
  </si>
  <si>
    <t>CANTERBURY SPITFIRES</t>
  </si>
  <si>
    <t>100's</t>
  </si>
  <si>
    <t>MEDWAY</t>
  </si>
  <si>
    <t>SWANLEY OLYMPIC</t>
  </si>
  <si>
    <t>SNODLAND COBRAS</t>
  </si>
  <si>
    <t>Not Rdy</t>
  </si>
  <si>
    <t>FOLKESTONE SEASIDERS</t>
  </si>
  <si>
    <t>WESTERHAM WOLVES</t>
  </si>
  <si>
    <t>NEWTOWN NOMADS</t>
  </si>
  <si>
    <t>AYLESFORD ASSASSINS</t>
  </si>
  <si>
    <t>WK1</t>
  </si>
  <si>
    <t>WK2</t>
  </si>
  <si>
    <t>WK3</t>
  </si>
  <si>
    <t>WK4</t>
  </si>
  <si>
    <t>WK5</t>
  </si>
  <si>
    <t>WK6</t>
  </si>
  <si>
    <t>WK7</t>
  </si>
  <si>
    <t>WK8</t>
  </si>
  <si>
    <t>WK9</t>
  </si>
  <si>
    <t>WK10</t>
  </si>
  <si>
    <t>WK11</t>
  </si>
  <si>
    <t>WK12</t>
  </si>
  <si>
    <t>WK13</t>
  </si>
  <si>
    <t>WK14</t>
  </si>
  <si>
    <t>WK15</t>
  </si>
  <si>
    <t>WK16</t>
  </si>
  <si>
    <t>WK17</t>
  </si>
  <si>
    <t>WK18</t>
  </si>
  <si>
    <t>WK19</t>
  </si>
  <si>
    <t>WK20</t>
  </si>
  <si>
    <t>WK21</t>
  </si>
  <si>
    <t>WK22</t>
  </si>
  <si>
    <t>WK23</t>
  </si>
  <si>
    <t>WK24</t>
  </si>
  <si>
    <t>WK25</t>
  </si>
  <si>
    <t>WK26</t>
  </si>
  <si>
    <t>WK27</t>
  </si>
  <si>
    <t>HERNE BAY HERONS</t>
  </si>
  <si>
    <t>KSPORTS COBDOWN</t>
  </si>
  <si>
    <t>FAVERSHAM LIONS</t>
  </si>
  <si>
    <t>ASHFORD ARCHERS</t>
  </si>
  <si>
    <t>TUNBRIDGE WELLS WARRIORS</t>
  </si>
  <si>
    <t>GRAVESEND</t>
  </si>
  <si>
    <t>LARKFIELD SPITFIRES</t>
  </si>
  <si>
    <t>RAINHAM</t>
  </si>
  <si>
    <t>ASHFORD at SELINDGE</t>
  </si>
  <si>
    <t>Division 1 Table</t>
  </si>
  <si>
    <t>Division 2 Table</t>
  </si>
  <si>
    <t xml:space="preserve">SITTINGBOURNE </t>
  </si>
  <si>
    <t>MAIDSTONE TOWN</t>
  </si>
  <si>
    <t>CANTERBURY COBRAS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</si>
</sst>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B0F0"/>
      <name val="Arial"/>
      <family val="2"/>
    </font>
    <font>
      <sz val="12"/>
      <color rgb="FFFF0000"/>
      <name val="Arial"/>
      <family val="2"/>
    </font>
    <font>
      <b/>
      <sz val="16"/>
      <color rgb="FF00B0F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vertical="top"/>
    </xf>
    <xf numFmtId="0" fontId="3" fillId="0" borderId="0" xfId="0" applyFont="1" applyAlignment="1">
      <alignment vertical="top"/>
    </xf>
    <xf numFmtId="16" fontId="3" fillId="0" borderId="0" xfId="0" applyNumberFormat="1" applyFont="1" applyAlignment="1">
      <alignment vertical="top"/>
    </xf>
    <xf numFmtId="2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16" fontId="3" fillId="0" borderId="0" xfId="0" applyNumberFormat="1" applyFont="1" applyAlignment="1">
      <alignment horizontal="center" vertical="top"/>
    </xf>
    <xf numFmtId="2" fontId="3" fillId="0" borderId="0" xfId="0" applyNumberFormat="1" applyFont="1" applyAlignment="1">
      <alignment horizontal="center" vertical="top"/>
    </xf>
    <xf numFmtId="164" fontId="1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4CD47-397B-464D-B671-ABD8CA157EE3}">
  <sheetPr>
    <pageSetUpPr fitToPage="1"/>
  </sheetPr>
  <dimension ref="A1:VLU110"/>
  <sheetViews>
    <sheetView tabSelected="1" topLeftCell="A2" zoomScaleNormal="100" workbookViewId="0">
      <pane xSplit="14" ySplit="3" topLeftCell="BQ5" activePane="bottomRight" state="frozen"/>
      <selection activeCell="A2" sqref="A2"/>
      <selection pane="topRight" activeCell="P2" sqref="P2"/>
      <selection pane="bottomLeft" activeCell="A5" sqref="A5"/>
      <selection pane="bottomRight" activeCell="BZ11" sqref="BZ11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5.132812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6.265625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5.132812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22" t="s">
        <v>3</v>
      </c>
      <c r="B4" s="22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3" t="s">
        <v>12</v>
      </c>
      <c r="K4" s="23" t="s">
        <v>13</v>
      </c>
      <c r="L4" s="23" t="s">
        <v>14</v>
      </c>
      <c r="M4" s="23" t="s">
        <v>15</v>
      </c>
      <c r="N4" s="23" t="s">
        <v>16</v>
      </c>
      <c r="O4" s="3"/>
      <c r="P4" s="3"/>
      <c r="R4" s="4">
        <v>45910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45917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45924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45931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45938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45945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45952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45630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45637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45672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45679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45686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45693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45700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45707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45728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45735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45384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45756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45763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45770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45807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0">
        <v>1</v>
      </c>
      <c r="B5" s="21" t="s">
        <v>43</v>
      </c>
      <c r="C5" s="20">
        <f t="shared" ref="C5:C12" si="0">SUM(D5:F5)</f>
        <v>6</v>
      </c>
      <c r="D5" s="24">
        <f t="shared" ref="D5:L12" si="1">SUM(S5+AC5+AM5+AW5+BG5+BQ5+CA5+CK5+CU5+DE5+DO5+DY5+EI5+ES5+FC5+FM5+FW5+GG5+GQ5+HA5+HL5+HV5+IF5+IP5+IZ5+JJ5+JT5+KD5)</f>
        <v>6</v>
      </c>
      <c r="E5" s="24">
        <f t="shared" si="1"/>
        <v>0</v>
      </c>
      <c r="F5" s="24">
        <f t="shared" si="1"/>
        <v>0</v>
      </c>
      <c r="G5" s="24">
        <f t="shared" si="1"/>
        <v>35</v>
      </c>
      <c r="H5" s="24">
        <f t="shared" si="1"/>
        <v>13</v>
      </c>
      <c r="I5" s="24">
        <f t="shared" si="1"/>
        <v>158</v>
      </c>
      <c r="J5" s="24">
        <f t="shared" si="1"/>
        <v>105</v>
      </c>
      <c r="K5" s="24">
        <f t="shared" si="1"/>
        <v>418</v>
      </c>
      <c r="L5" s="24">
        <f t="shared" si="1"/>
        <v>20</v>
      </c>
      <c r="M5" s="25">
        <f t="shared" ref="M5:M12" si="2">SUM(KM5)/C5</f>
        <v>24.55</v>
      </c>
      <c r="N5" s="20">
        <f t="shared" ref="N5:N12" si="3">SUM(G5+D5)</f>
        <v>41</v>
      </c>
      <c r="R5" s="5">
        <v>24.36</v>
      </c>
      <c r="S5" s="2">
        <v>1</v>
      </c>
      <c r="V5" s="2">
        <v>5</v>
      </c>
      <c r="W5" s="2">
        <v>3</v>
      </c>
      <c r="X5" s="2">
        <v>24</v>
      </c>
      <c r="Y5" s="2">
        <v>18</v>
      </c>
      <c r="Z5" s="2">
        <v>59</v>
      </c>
      <c r="AA5" s="2">
        <v>2</v>
      </c>
      <c r="AB5" s="5">
        <v>23.55</v>
      </c>
      <c r="AC5" s="2">
        <v>1</v>
      </c>
      <c r="AF5" s="2">
        <v>6</v>
      </c>
      <c r="AG5" s="2">
        <v>2</v>
      </c>
      <c r="AH5" s="2">
        <v>27</v>
      </c>
      <c r="AI5" s="2">
        <v>14</v>
      </c>
      <c r="AJ5" s="2">
        <v>55</v>
      </c>
      <c r="AK5" s="2">
        <v>7</v>
      </c>
      <c r="AL5" s="6">
        <v>24.45</v>
      </c>
      <c r="AM5" s="10">
        <v>1</v>
      </c>
      <c r="AN5" s="10"/>
      <c r="AO5" s="10"/>
      <c r="AP5" s="10">
        <v>5</v>
      </c>
      <c r="AQ5" s="10">
        <v>3</v>
      </c>
      <c r="AR5" s="10">
        <v>26</v>
      </c>
      <c r="AS5" s="10">
        <v>17</v>
      </c>
      <c r="AT5" s="10">
        <v>71</v>
      </c>
      <c r="AU5" s="10">
        <v>1</v>
      </c>
      <c r="AV5" s="17">
        <v>25.28</v>
      </c>
      <c r="AW5" s="10">
        <v>1</v>
      </c>
      <c r="AZ5" s="10">
        <v>7</v>
      </c>
      <c r="BA5" s="10">
        <v>1</v>
      </c>
      <c r="BB5" s="10">
        <v>28</v>
      </c>
      <c r="BC5" s="10">
        <v>16</v>
      </c>
      <c r="BD5" s="10">
        <v>80</v>
      </c>
      <c r="BE5" s="10">
        <v>1</v>
      </c>
      <c r="BF5" s="17">
        <v>25.32</v>
      </c>
      <c r="BG5" s="10">
        <v>1</v>
      </c>
      <c r="BH5" s="10"/>
      <c r="BI5" s="10"/>
      <c r="BJ5" s="10">
        <v>7</v>
      </c>
      <c r="BK5" s="10">
        <v>1</v>
      </c>
      <c r="BL5" s="10">
        <v>29</v>
      </c>
      <c r="BM5" s="10">
        <v>18</v>
      </c>
      <c r="BN5" s="10">
        <v>85</v>
      </c>
      <c r="BO5" s="10">
        <v>4</v>
      </c>
      <c r="BP5" s="17">
        <v>24.34</v>
      </c>
      <c r="BQ5" s="10">
        <v>1</v>
      </c>
      <c r="BT5" s="10">
        <v>5</v>
      </c>
      <c r="BU5" s="10">
        <v>3</v>
      </c>
      <c r="BV5" s="10">
        <v>24</v>
      </c>
      <c r="BW5" s="10">
        <v>22</v>
      </c>
      <c r="BX5" s="10">
        <v>68</v>
      </c>
      <c r="BY5" s="10">
        <v>5</v>
      </c>
      <c r="BZ5" s="6"/>
      <c r="CJ5" s="6"/>
      <c r="CT5" s="6"/>
      <c r="CU5" s="10"/>
      <c r="CV5" s="10"/>
      <c r="CW5" s="10"/>
      <c r="CX5" s="10"/>
      <c r="CY5" s="10"/>
      <c r="CZ5" s="10"/>
      <c r="DA5" s="10"/>
      <c r="DB5" s="10"/>
      <c r="DC5" s="10"/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6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147.30000000000001</v>
      </c>
    </row>
    <row r="6" spans="1:299 15205:15205" x14ac:dyDescent="0.4">
      <c r="A6" s="20">
        <v>2</v>
      </c>
      <c r="B6" s="21" t="s">
        <v>26</v>
      </c>
      <c r="C6" s="20">
        <f t="shared" si="0"/>
        <v>6</v>
      </c>
      <c r="D6" s="24">
        <f t="shared" si="1"/>
        <v>4</v>
      </c>
      <c r="E6" s="24">
        <f t="shared" si="1"/>
        <v>1</v>
      </c>
      <c r="F6" s="24">
        <f t="shared" si="1"/>
        <v>1</v>
      </c>
      <c r="G6" s="24">
        <f t="shared" si="1"/>
        <v>27</v>
      </c>
      <c r="H6" s="24">
        <f t="shared" si="1"/>
        <v>21</v>
      </c>
      <c r="I6" s="24">
        <f t="shared" si="1"/>
        <v>147</v>
      </c>
      <c r="J6" s="24">
        <f t="shared" si="1"/>
        <v>118</v>
      </c>
      <c r="K6" s="24">
        <f t="shared" si="1"/>
        <v>396</v>
      </c>
      <c r="L6" s="24">
        <f t="shared" si="1"/>
        <v>39</v>
      </c>
      <c r="M6" s="25">
        <f t="shared" si="2"/>
        <v>25.625000000000004</v>
      </c>
      <c r="N6" s="20">
        <f t="shared" si="3"/>
        <v>31</v>
      </c>
      <c r="R6" s="6">
        <v>26.19</v>
      </c>
      <c r="S6" s="2">
        <v>1</v>
      </c>
      <c r="V6" s="2">
        <v>5</v>
      </c>
      <c r="W6" s="2">
        <v>3</v>
      </c>
      <c r="X6" s="2">
        <v>24</v>
      </c>
      <c r="Y6" s="2">
        <v>24</v>
      </c>
      <c r="Z6" s="2">
        <v>81</v>
      </c>
      <c r="AA6" s="2">
        <v>6</v>
      </c>
      <c r="AB6" s="6">
        <v>25.21</v>
      </c>
      <c r="AC6" s="2">
        <v>1</v>
      </c>
      <c r="AF6" s="2">
        <v>6</v>
      </c>
      <c r="AG6" s="2">
        <v>2</v>
      </c>
      <c r="AH6" s="2">
        <v>30</v>
      </c>
      <c r="AI6" s="2">
        <v>17</v>
      </c>
      <c r="AJ6" s="9">
        <v>68</v>
      </c>
      <c r="AK6" s="2">
        <v>6</v>
      </c>
      <c r="AL6" s="6">
        <v>26.37</v>
      </c>
      <c r="AM6" s="10"/>
      <c r="AN6" s="10"/>
      <c r="AO6" s="10">
        <v>1</v>
      </c>
      <c r="AP6" s="10">
        <v>4</v>
      </c>
      <c r="AQ6" s="10">
        <v>4</v>
      </c>
      <c r="AR6" s="10">
        <v>25</v>
      </c>
      <c r="AS6" s="10">
        <v>19</v>
      </c>
      <c r="AT6" s="10">
        <v>67</v>
      </c>
      <c r="AU6" s="10">
        <v>8</v>
      </c>
      <c r="AV6" s="17">
        <v>26.8</v>
      </c>
      <c r="AW6" s="10">
        <v>1</v>
      </c>
      <c r="AZ6" s="10">
        <v>6</v>
      </c>
      <c r="BA6" s="10">
        <v>2</v>
      </c>
      <c r="BB6" s="10">
        <v>26</v>
      </c>
      <c r="BC6" s="10">
        <v>11</v>
      </c>
      <c r="BD6" s="10">
        <v>64</v>
      </c>
      <c r="BE6" s="10">
        <v>7</v>
      </c>
      <c r="BF6" s="17">
        <v>24.66</v>
      </c>
      <c r="BG6" s="10"/>
      <c r="BH6" s="10">
        <v>1</v>
      </c>
      <c r="BI6" s="10"/>
      <c r="BJ6" s="10">
        <v>1</v>
      </c>
      <c r="BK6" s="10">
        <v>7</v>
      </c>
      <c r="BL6" s="10">
        <v>18</v>
      </c>
      <c r="BM6" s="10">
        <v>29</v>
      </c>
      <c r="BN6" s="10">
        <v>57</v>
      </c>
      <c r="BO6" s="10">
        <v>6</v>
      </c>
      <c r="BP6" s="17">
        <v>24.52</v>
      </c>
      <c r="BQ6" s="10">
        <v>1</v>
      </c>
      <c r="BT6" s="10">
        <v>5</v>
      </c>
      <c r="BU6" s="10">
        <v>3</v>
      </c>
      <c r="BV6" s="10">
        <v>24</v>
      </c>
      <c r="BW6" s="10">
        <v>18</v>
      </c>
      <c r="BX6" s="10">
        <v>59</v>
      </c>
      <c r="BY6" s="10">
        <v>6</v>
      </c>
      <c r="BZ6" s="6"/>
      <c r="CJ6" s="6"/>
      <c r="CT6" s="6"/>
      <c r="CU6" s="10"/>
      <c r="CV6" s="10"/>
      <c r="CW6" s="10"/>
      <c r="CX6" s="10"/>
      <c r="CY6" s="10"/>
      <c r="CZ6" s="10"/>
      <c r="DA6" s="10"/>
      <c r="DB6" s="10"/>
      <c r="DC6" s="10"/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10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7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6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153.75000000000003</v>
      </c>
    </row>
    <row r="7" spans="1:299 15205:15205" x14ac:dyDescent="0.4">
      <c r="A7" s="20">
        <v>3</v>
      </c>
      <c r="B7" s="21" t="s">
        <v>56</v>
      </c>
      <c r="C7" s="20">
        <f t="shared" si="0"/>
        <v>6</v>
      </c>
      <c r="D7" s="24">
        <f t="shared" si="1"/>
        <v>1</v>
      </c>
      <c r="E7" s="24">
        <f t="shared" si="1"/>
        <v>4</v>
      </c>
      <c r="F7" s="24">
        <f t="shared" si="1"/>
        <v>1</v>
      </c>
      <c r="G7" s="24">
        <f t="shared" si="1"/>
        <v>21</v>
      </c>
      <c r="H7" s="24">
        <f t="shared" si="1"/>
        <v>27</v>
      </c>
      <c r="I7" s="24">
        <f t="shared" si="1"/>
        <v>121</v>
      </c>
      <c r="J7" s="24">
        <f t="shared" si="1"/>
        <v>139</v>
      </c>
      <c r="K7" s="24">
        <f t="shared" si="1"/>
        <v>361</v>
      </c>
      <c r="L7" s="24">
        <f t="shared" si="1"/>
        <v>29</v>
      </c>
      <c r="M7" s="25">
        <f t="shared" si="2"/>
        <v>23.570000000000004</v>
      </c>
      <c r="N7" s="20">
        <f t="shared" si="3"/>
        <v>22</v>
      </c>
      <c r="R7" s="5">
        <v>24.09</v>
      </c>
      <c r="T7" s="2">
        <v>1</v>
      </c>
      <c r="V7" s="2">
        <v>3</v>
      </c>
      <c r="W7" s="2">
        <v>5</v>
      </c>
      <c r="X7" s="2">
        <v>18</v>
      </c>
      <c r="Y7" s="2">
        <v>24</v>
      </c>
      <c r="Z7" s="2">
        <v>57</v>
      </c>
      <c r="AA7" s="2">
        <v>5</v>
      </c>
      <c r="AB7" s="6">
        <v>24</v>
      </c>
      <c r="AD7" s="2">
        <v>1</v>
      </c>
      <c r="AF7" s="2">
        <v>2</v>
      </c>
      <c r="AG7" s="2">
        <v>6</v>
      </c>
      <c r="AH7" s="2">
        <v>17</v>
      </c>
      <c r="AI7" s="2">
        <v>30</v>
      </c>
      <c r="AJ7" s="2">
        <v>63</v>
      </c>
      <c r="AK7" s="2">
        <v>9</v>
      </c>
      <c r="AL7" s="6">
        <v>22.92</v>
      </c>
      <c r="AM7" s="10"/>
      <c r="AN7" s="10"/>
      <c r="AO7" s="10">
        <v>1</v>
      </c>
      <c r="AP7" s="10">
        <v>4</v>
      </c>
      <c r="AQ7" s="10">
        <v>4</v>
      </c>
      <c r="AR7" s="10">
        <v>22</v>
      </c>
      <c r="AS7" s="10">
        <v>21</v>
      </c>
      <c r="AT7" s="10">
        <v>57</v>
      </c>
      <c r="AU7" s="10">
        <v>5</v>
      </c>
      <c r="AV7" s="17">
        <v>22.5</v>
      </c>
      <c r="AX7" s="10">
        <v>1</v>
      </c>
      <c r="AZ7" s="10">
        <v>3</v>
      </c>
      <c r="BA7" s="10">
        <v>5</v>
      </c>
      <c r="BB7" s="10">
        <v>19</v>
      </c>
      <c r="BC7" s="10">
        <v>25</v>
      </c>
      <c r="BD7" s="10">
        <v>53</v>
      </c>
      <c r="BE7" s="10">
        <v>4</v>
      </c>
      <c r="BF7" s="17">
        <v>23.51</v>
      </c>
      <c r="BG7" s="10"/>
      <c r="BH7" s="10">
        <v>1</v>
      </c>
      <c r="BI7" s="10"/>
      <c r="BJ7" s="10">
        <v>3</v>
      </c>
      <c r="BK7" s="10">
        <v>5</v>
      </c>
      <c r="BL7" s="10">
        <v>18</v>
      </c>
      <c r="BM7" s="10">
        <v>25</v>
      </c>
      <c r="BN7" s="10">
        <v>73</v>
      </c>
      <c r="BO7" s="10">
        <v>2</v>
      </c>
      <c r="BP7" s="17">
        <v>24.4</v>
      </c>
      <c r="BQ7" s="10">
        <v>1</v>
      </c>
      <c r="BT7" s="10">
        <v>6</v>
      </c>
      <c r="BU7" s="10">
        <v>2</v>
      </c>
      <c r="BV7" s="10">
        <v>27</v>
      </c>
      <c r="BW7" s="10">
        <v>14</v>
      </c>
      <c r="BX7" s="10">
        <v>58</v>
      </c>
      <c r="BY7" s="10">
        <v>4</v>
      </c>
      <c r="BZ7" s="6"/>
      <c r="CJ7" s="6"/>
      <c r="CT7" s="6"/>
      <c r="CU7" s="10"/>
      <c r="CV7" s="10"/>
      <c r="CW7" s="10"/>
      <c r="CX7" s="10"/>
      <c r="CY7" s="10"/>
      <c r="CZ7" s="10"/>
      <c r="DA7" s="10"/>
      <c r="DB7" s="10"/>
      <c r="DC7" s="10"/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141.42000000000002</v>
      </c>
    </row>
    <row r="8" spans="1:299 15205:15205" x14ac:dyDescent="0.4">
      <c r="A8" s="20">
        <v>4</v>
      </c>
      <c r="B8" s="21" t="s">
        <v>22</v>
      </c>
      <c r="C8" s="20">
        <f t="shared" si="0"/>
        <v>5</v>
      </c>
      <c r="D8" s="24">
        <f t="shared" si="1"/>
        <v>2</v>
      </c>
      <c r="E8" s="24">
        <f t="shared" si="1"/>
        <v>2</v>
      </c>
      <c r="F8" s="24">
        <f t="shared" si="1"/>
        <v>1</v>
      </c>
      <c r="G8" s="24">
        <f t="shared" si="1"/>
        <v>19</v>
      </c>
      <c r="H8" s="24">
        <f t="shared" si="1"/>
        <v>21</v>
      </c>
      <c r="I8" s="24">
        <f t="shared" si="1"/>
        <v>107</v>
      </c>
      <c r="J8" s="24">
        <f t="shared" si="1"/>
        <v>120</v>
      </c>
      <c r="K8" s="24">
        <f t="shared" si="1"/>
        <v>330</v>
      </c>
      <c r="L8" s="24">
        <f t="shared" si="1"/>
        <v>17</v>
      </c>
      <c r="M8" s="25">
        <f t="shared" si="2"/>
        <v>23.568000000000001</v>
      </c>
      <c r="N8" s="20">
        <f t="shared" si="3"/>
        <v>21</v>
      </c>
      <c r="R8" s="5"/>
      <c r="AB8" s="5">
        <v>23.19</v>
      </c>
      <c r="AC8" s="2">
        <v>1</v>
      </c>
      <c r="AF8" s="2">
        <v>5</v>
      </c>
      <c r="AG8" s="2">
        <v>3</v>
      </c>
      <c r="AH8" s="2">
        <v>26</v>
      </c>
      <c r="AI8" s="2">
        <v>25</v>
      </c>
      <c r="AJ8" s="2">
        <v>72</v>
      </c>
      <c r="AK8" s="2">
        <v>4</v>
      </c>
      <c r="AL8" s="6">
        <v>25.25</v>
      </c>
      <c r="AM8" s="10"/>
      <c r="AN8" s="10"/>
      <c r="AO8" s="10">
        <v>1</v>
      </c>
      <c r="AP8" s="10">
        <v>4</v>
      </c>
      <c r="AQ8" s="10">
        <v>4</v>
      </c>
      <c r="AR8" s="11">
        <v>19</v>
      </c>
      <c r="AS8" s="10">
        <v>25</v>
      </c>
      <c r="AT8" s="10">
        <v>63</v>
      </c>
      <c r="AU8" s="10">
        <v>3</v>
      </c>
      <c r="AV8" s="17">
        <v>22.65</v>
      </c>
      <c r="AW8" s="10">
        <v>1</v>
      </c>
      <c r="AZ8" s="10">
        <v>5</v>
      </c>
      <c r="BA8" s="10">
        <v>3</v>
      </c>
      <c r="BB8" s="10">
        <v>25</v>
      </c>
      <c r="BC8" s="10">
        <v>19</v>
      </c>
      <c r="BD8" s="10">
        <v>63</v>
      </c>
      <c r="BE8" s="10">
        <v>2</v>
      </c>
      <c r="BF8" s="17">
        <v>23.16</v>
      </c>
      <c r="BG8" s="10"/>
      <c r="BH8" s="10">
        <v>1</v>
      </c>
      <c r="BI8" s="10"/>
      <c r="BJ8" s="10">
        <v>2</v>
      </c>
      <c r="BK8" s="10">
        <v>6</v>
      </c>
      <c r="BL8" s="10">
        <v>15</v>
      </c>
      <c r="BM8" s="10">
        <v>27</v>
      </c>
      <c r="BN8" s="10">
        <v>62</v>
      </c>
      <c r="BO8" s="10">
        <v>1</v>
      </c>
      <c r="BP8" s="17">
        <v>23.59</v>
      </c>
      <c r="BR8" s="10">
        <v>1</v>
      </c>
      <c r="BT8" s="10">
        <v>3</v>
      </c>
      <c r="BU8" s="10">
        <v>5</v>
      </c>
      <c r="BV8" s="10">
        <v>22</v>
      </c>
      <c r="BW8" s="10">
        <v>24</v>
      </c>
      <c r="BX8" s="10">
        <v>70</v>
      </c>
      <c r="BY8" s="10">
        <v>7</v>
      </c>
      <c r="BZ8" s="6"/>
      <c r="CJ8" s="6"/>
      <c r="CT8" s="6"/>
      <c r="CU8" s="10"/>
      <c r="CV8" s="10"/>
      <c r="CW8" s="10"/>
      <c r="CX8" s="10"/>
      <c r="CY8" s="10"/>
      <c r="CZ8" s="10"/>
      <c r="DA8" s="10"/>
      <c r="DB8" s="10"/>
      <c r="DC8" s="10"/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10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117.84</v>
      </c>
    </row>
    <row r="9" spans="1:299 15205:15205" x14ac:dyDescent="0.4">
      <c r="A9" s="20">
        <v>5</v>
      </c>
      <c r="B9" s="21" t="s">
        <v>87</v>
      </c>
      <c r="C9" s="20">
        <f t="shared" si="0"/>
        <v>5</v>
      </c>
      <c r="D9" s="24">
        <f t="shared" ref="D9:J12" si="4">SUM(S9+AC9+AM9+AW9+BG9+BQ9+CA9+CK9+CU9+DE9+DO9+DY9+EI9+ES9+FC9+FM9+FW9+GG9+GQ9+HA9+HL9+HV9+IF9+IP9+IZ9+JJ9+JT9+KD9)</f>
        <v>2</v>
      </c>
      <c r="E9" s="24">
        <f t="shared" si="4"/>
        <v>3</v>
      </c>
      <c r="F9" s="24">
        <f t="shared" si="4"/>
        <v>0</v>
      </c>
      <c r="G9" s="24">
        <f t="shared" si="4"/>
        <v>19</v>
      </c>
      <c r="H9" s="24">
        <f t="shared" si="4"/>
        <v>21</v>
      </c>
      <c r="I9" s="24">
        <f t="shared" si="4"/>
        <v>123</v>
      </c>
      <c r="J9" s="24">
        <f t="shared" si="4"/>
        <v>109</v>
      </c>
      <c r="K9" s="24">
        <f t="shared" si="1"/>
        <v>337</v>
      </c>
      <c r="L9" s="24">
        <f t="shared" si="1"/>
        <v>25</v>
      </c>
      <c r="M9" s="25">
        <f t="shared" si="2"/>
        <v>24.122000000000003</v>
      </c>
      <c r="N9" s="20">
        <f t="shared" si="3"/>
        <v>21</v>
      </c>
      <c r="R9" s="5">
        <v>25.67</v>
      </c>
      <c r="T9" s="2">
        <v>1</v>
      </c>
      <c r="V9" s="2">
        <v>3</v>
      </c>
      <c r="W9" s="2">
        <v>5</v>
      </c>
      <c r="X9" s="2">
        <v>24</v>
      </c>
      <c r="Y9" s="2">
        <v>24</v>
      </c>
      <c r="Z9" s="2">
        <v>74</v>
      </c>
      <c r="AA9" s="2">
        <v>8</v>
      </c>
      <c r="AB9" s="5">
        <v>23.24</v>
      </c>
      <c r="AD9" s="2">
        <v>1</v>
      </c>
      <c r="AF9" s="2">
        <v>3</v>
      </c>
      <c r="AG9" s="2">
        <v>5</v>
      </c>
      <c r="AH9" s="2">
        <v>25</v>
      </c>
      <c r="AI9" s="2">
        <v>26</v>
      </c>
      <c r="AJ9" s="2">
        <v>67</v>
      </c>
      <c r="AK9" s="2">
        <v>4</v>
      </c>
      <c r="AL9" s="6"/>
      <c r="AM9" s="10"/>
      <c r="AN9" s="10"/>
      <c r="AO9" s="10"/>
      <c r="AP9" s="10"/>
      <c r="AQ9" s="10"/>
      <c r="AR9" s="10"/>
      <c r="AS9" s="10"/>
      <c r="AT9" s="10"/>
      <c r="AU9" s="10"/>
      <c r="AV9" s="17">
        <v>23.84</v>
      </c>
      <c r="AX9" s="10">
        <v>1</v>
      </c>
      <c r="AZ9" s="10">
        <v>1</v>
      </c>
      <c r="BA9" s="10">
        <v>7</v>
      </c>
      <c r="BB9" s="10">
        <v>16</v>
      </c>
      <c r="BC9" s="10">
        <v>28</v>
      </c>
      <c r="BD9" s="10">
        <v>57</v>
      </c>
      <c r="BE9" s="10">
        <v>2</v>
      </c>
      <c r="BF9" s="17">
        <v>24.18</v>
      </c>
      <c r="BG9" s="10">
        <v>1</v>
      </c>
      <c r="BH9" s="10"/>
      <c r="BI9" s="10"/>
      <c r="BJ9" s="10">
        <v>6</v>
      </c>
      <c r="BK9" s="10">
        <v>2</v>
      </c>
      <c r="BL9" s="10">
        <v>30</v>
      </c>
      <c r="BM9" s="10">
        <v>16</v>
      </c>
      <c r="BN9" s="10">
        <v>75</v>
      </c>
      <c r="BO9" s="10">
        <v>6</v>
      </c>
      <c r="BP9" s="17">
        <v>23.68</v>
      </c>
      <c r="BQ9" s="10">
        <v>1</v>
      </c>
      <c r="BT9" s="10">
        <v>6</v>
      </c>
      <c r="BU9" s="10">
        <v>2</v>
      </c>
      <c r="BV9" s="10">
        <v>28</v>
      </c>
      <c r="BW9" s="10">
        <v>15</v>
      </c>
      <c r="BX9" s="10">
        <v>64</v>
      </c>
      <c r="BY9" s="10">
        <v>5</v>
      </c>
      <c r="BZ9" s="6"/>
      <c r="CJ9" s="6"/>
      <c r="CT9" s="6"/>
      <c r="CU9" s="10"/>
      <c r="CV9" s="10"/>
      <c r="CW9" s="10"/>
      <c r="CX9" s="10"/>
      <c r="CY9" s="10"/>
      <c r="CZ9" s="10"/>
      <c r="DA9" s="10"/>
      <c r="DB9" s="10"/>
      <c r="DC9" s="10"/>
      <c r="DD9" s="6"/>
      <c r="DE9" s="10"/>
      <c r="DF9" s="10"/>
      <c r="DG9" s="10"/>
      <c r="DH9" s="10"/>
      <c r="DI9" s="10"/>
      <c r="DJ9" s="10"/>
      <c r="DK9" s="10"/>
      <c r="DL9" s="10"/>
      <c r="DM9" s="10"/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7"/>
      <c r="GH9" s="7"/>
      <c r="GI9" s="7"/>
      <c r="GJ9" s="7"/>
      <c r="GK9" s="7"/>
      <c r="GL9" s="7"/>
      <c r="GM9" s="7"/>
      <c r="GN9" s="7"/>
      <c r="GO9" s="7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6"/>
      <c r="HV9" s="7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7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>
        <f>SUM(R9+AB9+AL9+AV9+BF9+BP9+BZ9+CJ9+CT9+DD9+DN9+DX9+EH9+ER9+FB9+FL9+FV9+GF9+GP9+GZ9+HK9+HU9+IE9+IO9+IY9+JI9+JS9+KC9)</f>
        <v>120.61000000000001</v>
      </c>
    </row>
    <row r="10" spans="1:299 15205:15205" x14ac:dyDescent="0.4">
      <c r="A10" s="20">
        <v>6</v>
      </c>
      <c r="B10" s="21" t="s">
        <v>86</v>
      </c>
      <c r="C10" s="20">
        <f t="shared" si="0"/>
        <v>6</v>
      </c>
      <c r="D10" s="24">
        <f t="shared" si="4"/>
        <v>1</v>
      </c>
      <c r="E10" s="24">
        <f t="shared" si="4"/>
        <v>4</v>
      </c>
      <c r="F10" s="24">
        <f t="shared" si="4"/>
        <v>1</v>
      </c>
      <c r="G10" s="24">
        <f t="shared" si="4"/>
        <v>18</v>
      </c>
      <c r="H10" s="24">
        <f t="shared" si="4"/>
        <v>30</v>
      </c>
      <c r="I10" s="24">
        <f t="shared" si="4"/>
        <v>112</v>
      </c>
      <c r="J10" s="24">
        <f t="shared" si="4"/>
        <v>146</v>
      </c>
      <c r="K10" s="24">
        <f t="shared" si="1"/>
        <v>337</v>
      </c>
      <c r="L10" s="24">
        <f t="shared" si="1"/>
        <v>17</v>
      </c>
      <c r="M10" s="25">
        <f t="shared" si="2"/>
        <v>22.959999999999997</v>
      </c>
      <c r="N10" s="20">
        <f t="shared" si="3"/>
        <v>19</v>
      </c>
      <c r="R10" s="6">
        <v>22.89</v>
      </c>
      <c r="T10" s="2">
        <v>1</v>
      </c>
      <c r="V10" s="2">
        <v>2</v>
      </c>
      <c r="W10" s="2">
        <v>6</v>
      </c>
      <c r="X10" s="2">
        <v>18</v>
      </c>
      <c r="Y10" s="2">
        <v>27</v>
      </c>
      <c r="Z10" s="2">
        <v>53</v>
      </c>
      <c r="AA10" s="2">
        <v>4</v>
      </c>
      <c r="AB10" s="5">
        <v>22.42</v>
      </c>
      <c r="AD10" s="2">
        <v>1</v>
      </c>
      <c r="AF10" s="2">
        <v>2</v>
      </c>
      <c r="AG10" s="2">
        <v>6</v>
      </c>
      <c r="AH10" s="2">
        <v>14</v>
      </c>
      <c r="AI10" s="2">
        <v>27</v>
      </c>
      <c r="AJ10" s="2">
        <v>52</v>
      </c>
      <c r="AK10" s="2">
        <v>3</v>
      </c>
      <c r="AL10" s="6">
        <v>22.73</v>
      </c>
      <c r="AM10" s="10"/>
      <c r="AN10" s="10"/>
      <c r="AO10" s="10">
        <v>1</v>
      </c>
      <c r="AP10" s="10">
        <v>4</v>
      </c>
      <c r="AQ10" s="10">
        <v>4</v>
      </c>
      <c r="AR10" s="10">
        <v>21</v>
      </c>
      <c r="AS10" s="10">
        <v>22</v>
      </c>
      <c r="AT10" s="10">
        <v>47</v>
      </c>
      <c r="AU10" s="10">
        <v>1</v>
      </c>
      <c r="AV10" s="17">
        <v>23.28</v>
      </c>
      <c r="AW10" s="10">
        <v>1</v>
      </c>
      <c r="AZ10" s="10">
        <v>5</v>
      </c>
      <c r="BA10" s="10">
        <v>3</v>
      </c>
      <c r="BB10" s="10">
        <v>25</v>
      </c>
      <c r="BC10" s="10">
        <v>16</v>
      </c>
      <c r="BD10" s="10">
        <v>63</v>
      </c>
      <c r="BE10" s="10">
        <v>3</v>
      </c>
      <c r="BF10" s="17">
        <v>23.08</v>
      </c>
      <c r="BG10" s="10"/>
      <c r="BH10" s="10">
        <v>1</v>
      </c>
      <c r="BI10" s="10"/>
      <c r="BJ10" s="10">
        <v>2</v>
      </c>
      <c r="BK10" s="10">
        <v>6</v>
      </c>
      <c r="BL10" s="10">
        <v>16</v>
      </c>
      <c r="BM10" s="10">
        <v>30</v>
      </c>
      <c r="BN10" s="10">
        <v>64</v>
      </c>
      <c r="BO10" s="10">
        <v>3</v>
      </c>
      <c r="BP10" s="17">
        <v>23.36</v>
      </c>
      <c r="BR10" s="10">
        <v>1</v>
      </c>
      <c r="BT10" s="10">
        <v>3</v>
      </c>
      <c r="BU10" s="10">
        <v>5</v>
      </c>
      <c r="BV10" s="10">
        <v>18</v>
      </c>
      <c r="BW10" s="10">
        <v>24</v>
      </c>
      <c r="BX10" s="10">
        <v>58</v>
      </c>
      <c r="BY10" s="10">
        <v>3</v>
      </c>
      <c r="BZ10" s="6"/>
      <c r="CJ10" s="6"/>
      <c r="CT10" s="6"/>
      <c r="CU10" s="10"/>
      <c r="CV10" s="10"/>
      <c r="CW10" s="10"/>
      <c r="CX10" s="10"/>
      <c r="CY10" s="10"/>
      <c r="CZ10" s="10"/>
      <c r="DA10" s="10"/>
      <c r="DB10" s="10"/>
      <c r="DC10" s="10"/>
      <c r="DD10" s="6"/>
      <c r="DE10" s="10"/>
      <c r="DF10" s="10"/>
      <c r="DG10" s="10"/>
      <c r="DH10" s="10"/>
      <c r="DI10" s="10"/>
      <c r="DJ10" s="10"/>
      <c r="DK10" s="10"/>
      <c r="DL10" s="10"/>
      <c r="DM10" s="10"/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7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137.76</v>
      </c>
    </row>
    <row r="11" spans="1:299 15205:15205" x14ac:dyDescent="0.4">
      <c r="A11" s="20">
        <v>7</v>
      </c>
      <c r="B11" s="21" t="s">
        <v>44</v>
      </c>
      <c r="C11" s="20">
        <f t="shared" si="0"/>
        <v>4</v>
      </c>
      <c r="D11" s="24">
        <f t="shared" si="4"/>
        <v>2</v>
      </c>
      <c r="E11" s="24">
        <f t="shared" si="4"/>
        <v>2</v>
      </c>
      <c r="F11" s="24">
        <f t="shared" si="4"/>
        <v>0</v>
      </c>
      <c r="G11" s="24">
        <f t="shared" si="4"/>
        <v>16</v>
      </c>
      <c r="H11" s="24">
        <f t="shared" si="4"/>
        <v>16</v>
      </c>
      <c r="I11" s="24">
        <f t="shared" si="4"/>
        <v>79</v>
      </c>
      <c r="J11" s="24">
        <f t="shared" si="4"/>
        <v>86</v>
      </c>
      <c r="K11" s="24">
        <f t="shared" si="1"/>
        <v>233</v>
      </c>
      <c r="L11" s="24">
        <f t="shared" si="1"/>
        <v>11</v>
      </c>
      <c r="M11" s="25">
        <f t="shared" si="2"/>
        <v>24.0425</v>
      </c>
      <c r="N11" s="20">
        <f t="shared" si="3"/>
        <v>18</v>
      </c>
      <c r="R11" s="6">
        <v>24.44</v>
      </c>
      <c r="S11" s="2">
        <v>1</v>
      </c>
      <c r="V11" s="2">
        <v>6</v>
      </c>
      <c r="W11" s="2">
        <v>2</v>
      </c>
      <c r="X11" s="2">
        <v>27</v>
      </c>
      <c r="Y11" s="2">
        <v>18</v>
      </c>
      <c r="Z11" s="2">
        <v>68</v>
      </c>
      <c r="AA11" s="2">
        <v>4</v>
      </c>
      <c r="AB11" s="5"/>
      <c r="AL11" s="6"/>
      <c r="AM11" s="10"/>
      <c r="AN11" s="10"/>
      <c r="AO11" s="10"/>
      <c r="AP11" s="10"/>
      <c r="AQ11" s="10"/>
      <c r="AR11" s="10"/>
      <c r="AS11" s="10"/>
      <c r="AT11" s="10"/>
      <c r="AU11" s="10"/>
      <c r="AV11" s="17">
        <v>23.51</v>
      </c>
      <c r="AX11" s="10">
        <v>1</v>
      </c>
      <c r="AZ11" s="10">
        <v>2</v>
      </c>
      <c r="BA11" s="10">
        <v>6</v>
      </c>
      <c r="BB11" s="10">
        <v>11</v>
      </c>
      <c r="BC11" s="10">
        <v>26</v>
      </c>
      <c r="BD11" s="10">
        <v>44</v>
      </c>
      <c r="BE11" s="10">
        <v>3</v>
      </c>
      <c r="BF11" s="17">
        <v>24.44</v>
      </c>
      <c r="BG11" s="10">
        <v>1</v>
      </c>
      <c r="BH11" s="10"/>
      <c r="BI11" s="10"/>
      <c r="BJ11" s="10">
        <v>6</v>
      </c>
      <c r="BK11" s="10">
        <v>2</v>
      </c>
      <c r="BL11" s="10">
        <v>27</v>
      </c>
      <c r="BM11" s="10">
        <v>15</v>
      </c>
      <c r="BN11" s="10">
        <v>64</v>
      </c>
      <c r="BO11" s="10">
        <v>1</v>
      </c>
      <c r="BP11" s="17">
        <v>23.78</v>
      </c>
      <c r="BR11" s="10">
        <v>1</v>
      </c>
      <c r="BT11" s="10">
        <v>2</v>
      </c>
      <c r="BU11" s="10">
        <v>6</v>
      </c>
      <c r="BV11" s="10">
        <v>14</v>
      </c>
      <c r="BW11" s="10">
        <v>27</v>
      </c>
      <c r="BX11" s="10">
        <v>57</v>
      </c>
      <c r="BY11" s="10">
        <v>3</v>
      </c>
      <c r="BZ11" s="6"/>
      <c r="CJ11" s="6"/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/>
      <c r="DE11" s="10"/>
      <c r="DF11" s="10"/>
      <c r="DG11" s="10"/>
      <c r="DH11" s="10"/>
      <c r="DI11" s="10"/>
      <c r="DJ11" s="10"/>
      <c r="DK11" s="10"/>
      <c r="DL11" s="10"/>
      <c r="DM11" s="10"/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7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7"/>
      <c r="KE11" s="7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96.17</v>
      </c>
    </row>
    <row r="12" spans="1:299 15205:15205" x14ac:dyDescent="0.4">
      <c r="A12" s="20">
        <v>8</v>
      </c>
      <c r="B12" s="21" t="s">
        <v>53</v>
      </c>
      <c r="C12" s="20">
        <f t="shared" si="0"/>
        <v>4</v>
      </c>
      <c r="D12" s="24">
        <f t="shared" si="4"/>
        <v>1</v>
      </c>
      <c r="E12" s="24">
        <f t="shared" si="4"/>
        <v>3</v>
      </c>
      <c r="F12" s="24">
        <f t="shared" si="4"/>
        <v>0</v>
      </c>
      <c r="G12" s="24">
        <f t="shared" si="4"/>
        <v>13</v>
      </c>
      <c r="H12" s="24">
        <f t="shared" si="4"/>
        <v>19</v>
      </c>
      <c r="I12" s="24">
        <f t="shared" si="4"/>
        <v>73</v>
      </c>
      <c r="J12" s="24">
        <f t="shared" si="4"/>
        <v>97</v>
      </c>
      <c r="K12" s="24">
        <f t="shared" si="1"/>
        <v>224</v>
      </c>
      <c r="L12" s="24">
        <f t="shared" si="1"/>
        <v>8</v>
      </c>
      <c r="M12" s="25">
        <f t="shared" si="2"/>
        <v>22.65</v>
      </c>
      <c r="N12" s="20">
        <f t="shared" si="3"/>
        <v>14</v>
      </c>
      <c r="R12" s="5"/>
      <c r="AB12" s="5"/>
      <c r="AL12" s="6">
        <v>22.54</v>
      </c>
      <c r="AM12" s="10"/>
      <c r="AN12" s="10">
        <v>1</v>
      </c>
      <c r="AO12" s="10"/>
      <c r="AP12" s="10">
        <v>3</v>
      </c>
      <c r="AQ12" s="10">
        <v>5</v>
      </c>
      <c r="AR12" s="10">
        <v>17</v>
      </c>
      <c r="AS12" s="10">
        <v>26</v>
      </c>
      <c r="AT12" s="10">
        <v>55</v>
      </c>
      <c r="AU12" s="10">
        <v>3</v>
      </c>
      <c r="AV12" s="17">
        <v>22.05</v>
      </c>
      <c r="AX12" s="10">
        <v>1</v>
      </c>
      <c r="AZ12" s="10">
        <v>3</v>
      </c>
      <c r="BA12" s="10">
        <v>5</v>
      </c>
      <c r="BB12" s="10">
        <v>16</v>
      </c>
      <c r="BC12" s="10">
        <v>25</v>
      </c>
      <c r="BD12" s="10">
        <v>50</v>
      </c>
      <c r="BE12" s="10">
        <v>4</v>
      </c>
      <c r="BF12" s="17">
        <v>24.11</v>
      </c>
      <c r="BG12" s="10">
        <v>1</v>
      </c>
      <c r="BH12" s="10"/>
      <c r="BI12" s="10"/>
      <c r="BJ12" s="10">
        <v>5</v>
      </c>
      <c r="BK12" s="10">
        <v>3</v>
      </c>
      <c r="BL12" s="10">
        <v>25</v>
      </c>
      <c r="BM12" s="10">
        <v>18</v>
      </c>
      <c r="BN12" s="10">
        <v>64</v>
      </c>
      <c r="BO12" s="10">
        <v>0</v>
      </c>
      <c r="BP12" s="17">
        <v>21.9</v>
      </c>
      <c r="BR12" s="10">
        <v>1</v>
      </c>
      <c r="BT12" s="10">
        <v>2</v>
      </c>
      <c r="BU12" s="10">
        <v>6</v>
      </c>
      <c r="BV12" s="10">
        <v>15</v>
      </c>
      <c r="BW12" s="10">
        <v>28</v>
      </c>
      <c r="BX12" s="10">
        <v>55</v>
      </c>
      <c r="BY12" s="10">
        <v>1</v>
      </c>
      <c r="BZ12" s="6"/>
      <c r="CJ12" s="6"/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10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10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90.6</v>
      </c>
      <c r="VLU12" s="2"/>
    </row>
    <row r="13" spans="1:299 15205:15205" x14ac:dyDescent="0.4">
      <c r="A13" s="2"/>
      <c r="D13" s="10"/>
      <c r="E13" s="10"/>
      <c r="F13" s="10"/>
      <c r="G13" s="10"/>
      <c r="H13" s="10"/>
      <c r="I13" s="10"/>
      <c r="J13" s="10"/>
      <c r="K13" s="10"/>
      <c r="L13" s="10"/>
      <c r="M13" s="7"/>
      <c r="R13" s="6"/>
      <c r="AB13" s="5"/>
      <c r="AL13" s="6"/>
      <c r="AM13" s="10"/>
      <c r="AN13" s="10"/>
      <c r="AO13" s="10"/>
      <c r="AP13" s="10"/>
      <c r="AQ13" s="10"/>
      <c r="AR13" s="10"/>
      <c r="AS13" s="10"/>
      <c r="AT13" s="10"/>
      <c r="AU13" s="10"/>
      <c r="AV13" s="17"/>
      <c r="BF13" s="17"/>
      <c r="BG13" s="10"/>
      <c r="BH13" s="10"/>
      <c r="BI13" s="10"/>
      <c r="BJ13" s="10"/>
      <c r="BK13" s="10"/>
      <c r="BL13" s="10"/>
      <c r="BM13" s="10"/>
      <c r="BN13" s="10"/>
      <c r="BO13" s="10"/>
      <c r="BP13" s="17"/>
      <c r="BZ13" s="6"/>
      <c r="CJ13" s="6"/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0</v>
      </c>
    </row>
    <row r="14" spans="1:299 15205:15205" ht="20.65" x14ac:dyDescent="0.4">
      <c r="A14" s="26" t="s">
        <v>94</v>
      </c>
      <c r="B14" s="26"/>
      <c r="K14" s="10"/>
      <c r="R14" s="5"/>
      <c r="AB14" s="5"/>
      <c r="AL14" s="6"/>
      <c r="AM14" s="7"/>
      <c r="AN14" s="7"/>
      <c r="AO14" s="7"/>
      <c r="AP14" s="7"/>
      <c r="AQ14" s="7"/>
      <c r="AR14" s="7"/>
      <c r="AS14" s="7"/>
      <c r="AT14" s="7"/>
      <c r="AU14" s="7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DD14" s="6"/>
      <c r="DE14" s="7"/>
      <c r="DF14" s="7"/>
      <c r="DG14" s="7"/>
      <c r="DH14" s="7"/>
      <c r="DI14" s="7"/>
      <c r="DJ14" s="7"/>
      <c r="DK14" s="7"/>
      <c r="DL14" s="7"/>
      <c r="DM14" s="7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7"/>
      <c r="EJ14" s="7"/>
      <c r="EK14" s="7"/>
      <c r="EL14" s="7"/>
      <c r="EM14" s="7"/>
      <c r="EN14" s="7"/>
      <c r="EO14" s="7"/>
      <c r="EP14" s="7"/>
      <c r="EQ14" s="7"/>
      <c r="ER14" s="6"/>
      <c r="ES14" s="7"/>
      <c r="ET14" s="7"/>
      <c r="EU14" s="7"/>
      <c r="EV14" s="7"/>
      <c r="EW14" s="7"/>
      <c r="EX14" s="7"/>
      <c r="EY14" s="7"/>
      <c r="EZ14" s="7"/>
      <c r="FA14" s="7"/>
      <c r="FB14" s="6"/>
      <c r="FC14" s="7"/>
      <c r="FD14" s="7"/>
      <c r="FE14" s="7"/>
      <c r="FF14" s="7"/>
      <c r="FG14" s="7"/>
      <c r="FH14" s="7"/>
      <c r="FI14" s="7"/>
      <c r="FJ14" s="7"/>
      <c r="FK14" s="7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2" si="5">SUM(R14+AB14+AL14+AV14+BF14+BP14+BZ14+CJ14+CT14+DD14+DN14+DX14+EH14+ER14+FB14+FL14+FV14+GF14+GP14+GZ14+HK14+HU14+IE14+IO14+IY14+JI14+JS14+KC14)</f>
        <v>0</v>
      </c>
    </row>
    <row r="15" spans="1:299 15205:15205" x14ac:dyDescent="0.4">
      <c r="A15" s="27"/>
      <c r="B15" s="27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5"/>
        <v>0</v>
      </c>
    </row>
    <row r="16" spans="1:299 15205:15205" x14ac:dyDescent="0.4">
      <c r="A16" s="22" t="s">
        <v>3</v>
      </c>
      <c r="B16" s="22" t="s">
        <v>28</v>
      </c>
      <c r="C16" s="23" t="s">
        <v>5</v>
      </c>
      <c r="D16" s="23" t="s">
        <v>6</v>
      </c>
      <c r="E16" s="23" t="s">
        <v>7</v>
      </c>
      <c r="F16" s="23" t="s">
        <v>8</v>
      </c>
      <c r="G16" s="23" t="s">
        <v>9</v>
      </c>
      <c r="H16" s="23" t="s">
        <v>10</v>
      </c>
      <c r="I16" s="23" t="s">
        <v>11</v>
      </c>
      <c r="J16" s="23" t="s">
        <v>12</v>
      </c>
      <c r="K16" s="23" t="s">
        <v>48</v>
      </c>
      <c r="L16" s="23" t="s">
        <v>14</v>
      </c>
      <c r="M16" s="23" t="s">
        <v>15</v>
      </c>
      <c r="N16" s="23" t="s">
        <v>16</v>
      </c>
      <c r="O16" s="3"/>
      <c r="P16" s="3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4"/>
      <c r="HJ16" s="7"/>
      <c r="HK16" s="4"/>
      <c r="HU16" s="5"/>
      <c r="IE16" s="5"/>
      <c r="IO16" s="4"/>
      <c r="IY16" s="4"/>
      <c r="JI16" s="4"/>
      <c r="JS16" s="4"/>
      <c r="KC16" s="4"/>
      <c r="KM16" s="7">
        <f t="shared" si="5"/>
        <v>0</v>
      </c>
    </row>
    <row r="17" spans="1:299" x14ac:dyDescent="0.4">
      <c r="A17" s="20">
        <v>1</v>
      </c>
      <c r="B17" s="21" t="s">
        <v>89</v>
      </c>
      <c r="C17" s="20">
        <f t="shared" ref="C17:C24" si="6">SUM(D17:F17)</f>
        <v>6</v>
      </c>
      <c r="D17" s="24">
        <f t="shared" ref="D17:L24" si="7">SUM(S17+AC17+AM17+AW17+BG17+BQ17+CA17+CK17+CU17+DE17+DO17+DY17+EI17+ES17+FC17+FM17+FW17+GG17+GQ17+HA17+HL17+HV17+IF17+IP17+IZ17+JJ17+JT17+KD17)</f>
        <v>3</v>
      </c>
      <c r="E17" s="24">
        <f t="shared" si="7"/>
        <v>0</v>
      </c>
      <c r="F17" s="24">
        <f t="shared" si="7"/>
        <v>3</v>
      </c>
      <c r="G17" s="24">
        <f t="shared" si="7"/>
        <v>30</v>
      </c>
      <c r="H17" s="24">
        <f t="shared" si="7"/>
        <v>18</v>
      </c>
      <c r="I17" s="24">
        <f t="shared" si="7"/>
        <v>151</v>
      </c>
      <c r="J17" s="24">
        <f t="shared" si="7"/>
        <v>115</v>
      </c>
      <c r="K17" s="24">
        <f t="shared" si="7"/>
        <v>330</v>
      </c>
      <c r="L17" s="24">
        <f t="shared" si="7"/>
        <v>21</v>
      </c>
      <c r="M17" s="25">
        <f t="shared" ref="M17:M24" si="8">SUM(KM17)/C17</f>
        <v>22.106666666666669</v>
      </c>
      <c r="N17" s="24">
        <f t="shared" ref="N17:N24" si="9">SUM(G17+D17)</f>
        <v>33</v>
      </c>
      <c r="O17" s="10"/>
      <c r="P17" s="10"/>
      <c r="R17" s="6">
        <v>21.44</v>
      </c>
      <c r="S17" s="2">
        <v>1</v>
      </c>
      <c r="V17" s="2">
        <v>5</v>
      </c>
      <c r="W17" s="2">
        <v>3</v>
      </c>
      <c r="X17" s="2">
        <v>25</v>
      </c>
      <c r="Y17" s="2">
        <v>21</v>
      </c>
      <c r="Z17" s="2">
        <v>61</v>
      </c>
      <c r="AA17" s="2">
        <v>2</v>
      </c>
      <c r="AB17" s="5">
        <v>21.84</v>
      </c>
      <c r="AE17" s="2">
        <v>1</v>
      </c>
      <c r="AF17" s="2">
        <v>4</v>
      </c>
      <c r="AG17" s="2">
        <v>4</v>
      </c>
      <c r="AH17" s="2">
        <v>23</v>
      </c>
      <c r="AI17" s="2">
        <v>21</v>
      </c>
      <c r="AJ17" s="2">
        <v>53</v>
      </c>
      <c r="AK17" s="2">
        <v>3</v>
      </c>
      <c r="AL17" s="6">
        <v>23.01</v>
      </c>
      <c r="AM17" s="10">
        <v>1</v>
      </c>
      <c r="AN17" s="10"/>
      <c r="AO17" s="10"/>
      <c r="AP17" s="10">
        <v>7</v>
      </c>
      <c r="AQ17" s="10">
        <v>1</v>
      </c>
      <c r="AR17" s="10">
        <v>29</v>
      </c>
      <c r="AS17" s="10">
        <v>10</v>
      </c>
      <c r="AT17" s="10">
        <v>51</v>
      </c>
      <c r="AU17" s="10">
        <v>4</v>
      </c>
      <c r="AV17" s="17">
        <v>22</v>
      </c>
      <c r="AW17" s="10">
        <v>1</v>
      </c>
      <c r="AZ17" s="10">
        <v>6</v>
      </c>
      <c r="BA17" s="10">
        <v>2</v>
      </c>
      <c r="BB17" s="10">
        <v>27</v>
      </c>
      <c r="BC17" s="10">
        <v>17</v>
      </c>
      <c r="BD17" s="10">
        <v>49</v>
      </c>
      <c r="BE17" s="10">
        <v>3</v>
      </c>
      <c r="BF17" s="17">
        <v>21.84</v>
      </c>
      <c r="BG17" s="10"/>
      <c r="BH17" s="10"/>
      <c r="BI17" s="10">
        <v>1</v>
      </c>
      <c r="BJ17" s="10">
        <v>4</v>
      </c>
      <c r="BK17" s="10">
        <v>4</v>
      </c>
      <c r="BL17" s="10">
        <v>24</v>
      </c>
      <c r="BM17" s="10">
        <v>20</v>
      </c>
      <c r="BN17" s="10">
        <v>54</v>
      </c>
      <c r="BO17" s="10">
        <v>3</v>
      </c>
      <c r="BP17" s="17">
        <v>22.51</v>
      </c>
      <c r="BS17" s="10">
        <v>1</v>
      </c>
      <c r="BT17" s="10">
        <v>4</v>
      </c>
      <c r="BU17" s="10">
        <v>4</v>
      </c>
      <c r="BV17" s="10">
        <v>23</v>
      </c>
      <c r="BW17" s="10">
        <v>26</v>
      </c>
      <c r="BX17" s="10">
        <v>62</v>
      </c>
      <c r="BY17" s="10">
        <v>6</v>
      </c>
      <c r="CA17" s="2"/>
      <c r="CB17" s="2"/>
      <c r="CC17" s="2"/>
      <c r="CD17" s="2"/>
      <c r="CE17" s="2"/>
      <c r="CF17" s="2"/>
      <c r="CG17" s="2"/>
      <c r="CH17" s="2"/>
      <c r="CI17" s="2"/>
      <c r="CJ17" s="6"/>
      <c r="CT17" s="6"/>
      <c r="CU17" s="10"/>
      <c r="CV17" s="10"/>
      <c r="CW17" s="10"/>
      <c r="CX17" s="10"/>
      <c r="CY17" s="10"/>
      <c r="CZ17" s="10"/>
      <c r="DA17" s="10"/>
      <c r="DB17" s="10"/>
      <c r="DC17" s="10"/>
      <c r="DD17" s="6"/>
      <c r="DE17" s="10"/>
      <c r="DF17" s="10"/>
      <c r="DG17" s="10"/>
      <c r="DH17" s="10"/>
      <c r="DI17" s="10"/>
      <c r="DJ17" s="10"/>
      <c r="DK17" s="10"/>
      <c r="DL17" s="10"/>
      <c r="DM17" s="10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10"/>
      <c r="EJ17" s="10"/>
      <c r="EK17" s="10"/>
      <c r="EL17" s="10"/>
      <c r="EM17" s="10"/>
      <c r="EN17" s="10"/>
      <c r="EO17" s="10"/>
      <c r="EP17" s="10"/>
      <c r="ER17" s="6"/>
      <c r="ES17" s="10"/>
      <c r="ET17" s="10"/>
      <c r="EU17" s="10"/>
      <c r="EV17" s="10"/>
      <c r="EW17" s="10"/>
      <c r="EX17" s="10"/>
      <c r="EY17" s="10"/>
      <c r="EZ17" s="10"/>
      <c r="FA17" s="10"/>
      <c r="FB17" s="6"/>
      <c r="FC17" s="10"/>
      <c r="FD17" s="10"/>
      <c r="FE17" s="10"/>
      <c r="FF17" s="10"/>
      <c r="FG17" s="10"/>
      <c r="FH17" s="10"/>
      <c r="FI17" s="10"/>
      <c r="FJ17" s="10"/>
      <c r="FK17" s="10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10"/>
      <c r="FY17" s="10"/>
      <c r="FZ17" s="10"/>
      <c r="GA17" s="10"/>
      <c r="GB17" s="10"/>
      <c r="GC17" s="10"/>
      <c r="GD17" s="10"/>
      <c r="GE17" s="10"/>
      <c r="GF17" s="6"/>
      <c r="GG17" s="10"/>
      <c r="GH17" s="10"/>
      <c r="GI17" s="10"/>
      <c r="GJ17" s="10"/>
      <c r="GK17" s="10"/>
      <c r="GL17" s="10"/>
      <c r="GM17" s="10"/>
      <c r="GN17" s="10"/>
      <c r="GO17" s="10"/>
      <c r="GP17" s="6"/>
      <c r="GQ17" s="10"/>
      <c r="GR17" s="10"/>
      <c r="GS17" s="10"/>
      <c r="GT17" s="10"/>
      <c r="GU17" s="10"/>
      <c r="GV17" s="10"/>
      <c r="GW17" s="10"/>
      <c r="GX17" s="10"/>
      <c r="GY17" s="10"/>
      <c r="GZ17" s="6"/>
      <c r="HA17" s="7"/>
      <c r="HB17" s="10"/>
      <c r="HC17" s="10"/>
      <c r="HD17" s="10"/>
      <c r="HE17" s="10"/>
      <c r="HF17" s="10"/>
      <c r="HG17" s="10"/>
      <c r="HH17" s="10"/>
      <c r="HI17" s="10"/>
      <c r="HJ17" s="7"/>
      <c r="HK17" s="6"/>
      <c r="HL17" s="10"/>
      <c r="HM17" s="10"/>
      <c r="HN17" s="10"/>
      <c r="HO17" s="10"/>
      <c r="HP17" s="10"/>
      <c r="HQ17" s="10"/>
      <c r="HR17" s="10"/>
      <c r="HS17" s="10"/>
      <c r="HT17" s="10"/>
      <c r="HU17" s="6"/>
      <c r="HV17" s="10"/>
      <c r="HW17" s="10"/>
      <c r="HX17" s="10"/>
      <c r="HY17" s="10"/>
      <c r="HZ17" s="10"/>
      <c r="IA17" s="10"/>
      <c r="IB17" s="10"/>
      <c r="IC17" s="10"/>
      <c r="ID17" s="10"/>
      <c r="IE17" s="6"/>
      <c r="IF17" s="10"/>
      <c r="IG17" s="10"/>
      <c r="IH17" s="10"/>
      <c r="II17" s="10"/>
      <c r="IJ17" s="10"/>
      <c r="IK17" s="10"/>
      <c r="IL17" s="10"/>
      <c r="IM17" s="10"/>
      <c r="IN17" s="10"/>
      <c r="IO17" s="6"/>
      <c r="IP17" s="10"/>
      <c r="IQ17" s="10"/>
      <c r="IR17" s="10"/>
      <c r="IS17" s="10"/>
      <c r="IT17" s="10"/>
      <c r="IU17" s="10"/>
      <c r="IV17" s="10"/>
      <c r="IW17" s="10"/>
      <c r="IX17" s="10"/>
      <c r="IY17" s="6"/>
      <c r="IZ17" s="10"/>
      <c r="JA17" s="10"/>
      <c r="JB17" s="10"/>
      <c r="JC17" s="10"/>
      <c r="JD17" s="10"/>
      <c r="JE17" s="10"/>
      <c r="JF17" s="10"/>
      <c r="JG17" s="10"/>
      <c r="JH17" s="10"/>
      <c r="JI17" s="6"/>
      <c r="JJ17" s="10"/>
      <c r="JK17" s="10"/>
      <c r="JL17" s="10"/>
      <c r="JM17" s="10"/>
      <c r="JN17" s="10"/>
      <c r="JO17" s="10"/>
      <c r="JP17" s="10"/>
      <c r="JQ17" s="10"/>
      <c r="JR17" s="10"/>
      <c r="JS17" s="6"/>
      <c r="JT17" s="10"/>
      <c r="JU17" s="10"/>
      <c r="JV17" s="10"/>
      <c r="JW17" s="10"/>
      <c r="JX17" s="10"/>
      <c r="JY17" s="10"/>
      <c r="JZ17" s="10"/>
      <c r="KA17" s="10"/>
      <c r="KB17" s="10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>
        <f t="shared" ref="KM17:KM24" si="10">SUM(R17+AB17+AL17+AV17+BF17+BP17+BZ17+CJ17+CT17+DD17+DN17+DX17+EH17+ER17+FB17+FL17+FV17+GF17+GP17+GZ17+HK17+HU17+IE17+IO17+IY17+JI17+JS17+KC17)</f>
        <v>132.64000000000001</v>
      </c>
    </row>
    <row r="18" spans="1:299" x14ac:dyDescent="0.4">
      <c r="A18" s="20">
        <v>2</v>
      </c>
      <c r="B18" s="21" t="s">
        <v>96</v>
      </c>
      <c r="C18" s="20">
        <f t="shared" si="6"/>
        <v>6</v>
      </c>
      <c r="D18" s="24">
        <f t="shared" si="7"/>
        <v>4</v>
      </c>
      <c r="E18" s="24">
        <f t="shared" si="7"/>
        <v>2</v>
      </c>
      <c r="F18" s="24">
        <f t="shared" si="7"/>
        <v>0</v>
      </c>
      <c r="G18" s="24">
        <f t="shared" si="7"/>
        <v>25</v>
      </c>
      <c r="H18" s="24">
        <f t="shared" si="7"/>
        <v>23</v>
      </c>
      <c r="I18" s="24">
        <f t="shared" si="7"/>
        <v>135</v>
      </c>
      <c r="J18" s="24">
        <f t="shared" si="7"/>
        <v>133</v>
      </c>
      <c r="K18" s="24">
        <f t="shared" si="7"/>
        <v>349</v>
      </c>
      <c r="L18" s="24">
        <f t="shared" si="7"/>
        <v>14</v>
      </c>
      <c r="M18" s="25">
        <f t="shared" si="8"/>
        <v>21.556666666666668</v>
      </c>
      <c r="N18" s="20">
        <f t="shared" si="9"/>
        <v>29</v>
      </c>
      <c r="R18" s="5">
        <v>21.38</v>
      </c>
      <c r="T18" s="2">
        <v>1</v>
      </c>
      <c r="V18" s="2">
        <v>3</v>
      </c>
      <c r="W18" s="2">
        <v>5</v>
      </c>
      <c r="X18" s="2">
        <v>19</v>
      </c>
      <c r="Y18" s="2">
        <v>25</v>
      </c>
      <c r="Z18" s="2">
        <v>56</v>
      </c>
      <c r="AA18" s="2">
        <v>2</v>
      </c>
      <c r="AB18" s="5">
        <v>22.06</v>
      </c>
      <c r="AC18" s="2">
        <v>1</v>
      </c>
      <c r="AF18" s="2">
        <v>5</v>
      </c>
      <c r="AG18" s="2">
        <v>3</v>
      </c>
      <c r="AH18" s="2">
        <v>26</v>
      </c>
      <c r="AI18" s="2">
        <v>19</v>
      </c>
      <c r="AJ18" s="2">
        <v>64</v>
      </c>
      <c r="AK18" s="2">
        <v>1</v>
      </c>
      <c r="AL18" s="6">
        <v>22.07</v>
      </c>
      <c r="AM18" s="10">
        <v>1</v>
      </c>
      <c r="AN18" s="10"/>
      <c r="AO18" s="10"/>
      <c r="AP18" s="10">
        <v>5</v>
      </c>
      <c r="AQ18" s="10">
        <v>3</v>
      </c>
      <c r="AR18" s="10">
        <v>24</v>
      </c>
      <c r="AS18" s="10">
        <v>21</v>
      </c>
      <c r="AT18" s="10">
        <v>68</v>
      </c>
      <c r="AU18" s="10">
        <v>3</v>
      </c>
      <c r="AV18" s="17">
        <v>21.4</v>
      </c>
      <c r="AX18" s="10">
        <v>1</v>
      </c>
      <c r="AZ18" s="10">
        <v>2</v>
      </c>
      <c r="BA18" s="10">
        <v>6</v>
      </c>
      <c r="BB18" s="10">
        <v>17</v>
      </c>
      <c r="BC18" s="10">
        <v>27</v>
      </c>
      <c r="BD18" s="10">
        <v>50</v>
      </c>
      <c r="BE18" s="10">
        <v>2</v>
      </c>
      <c r="BF18" s="17">
        <v>20.77</v>
      </c>
      <c r="BG18" s="10">
        <v>1</v>
      </c>
      <c r="BH18" s="10"/>
      <c r="BI18" s="10"/>
      <c r="BJ18" s="10">
        <v>5</v>
      </c>
      <c r="BK18" s="10">
        <v>3</v>
      </c>
      <c r="BL18" s="10">
        <v>23</v>
      </c>
      <c r="BM18" s="10">
        <v>18</v>
      </c>
      <c r="BN18" s="10">
        <v>52</v>
      </c>
      <c r="BO18" s="10">
        <v>1</v>
      </c>
      <c r="BP18" s="17">
        <v>21.66</v>
      </c>
      <c r="BQ18" s="10">
        <v>1</v>
      </c>
      <c r="BT18" s="10">
        <v>5</v>
      </c>
      <c r="BU18" s="10">
        <v>3</v>
      </c>
      <c r="BV18" s="10">
        <v>26</v>
      </c>
      <c r="BW18" s="10">
        <v>23</v>
      </c>
      <c r="BX18" s="10">
        <v>59</v>
      </c>
      <c r="BY18" s="10">
        <v>5</v>
      </c>
      <c r="BZ18" s="6"/>
      <c r="CA18" s="2"/>
      <c r="CB18" s="2"/>
      <c r="CC18" s="2"/>
      <c r="CD18" s="2"/>
      <c r="CE18" s="2"/>
      <c r="CF18" s="2"/>
      <c r="CG18" s="2"/>
      <c r="CH18" s="2"/>
      <c r="CI18" s="2"/>
      <c r="CJ18" s="6"/>
      <c r="CT18" s="6"/>
      <c r="CU18" s="10"/>
      <c r="CV18" s="10"/>
      <c r="CW18" s="10"/>
      <c r="CX18" s="10"/>
      <c r="CY18" s="10"/>
      <c r="CZ18" s="10"/>
      <c r="DA18" s="10"/>
      <c r="DB18" s="10"/>
      <c r="DC18" s="10"/>
      <c r="DD18" s="6"/>
      <c r="DE18" s="10"/>
      <c r="DF18" s="10"/>
      <c r="DG18" s="10"/>
      <c r="DH18" s="10"/>
      <c r="DI18" s="10"/>
      <c r="DJ18" s="10"/>
      <c r="DK18" s="10"/>
      <c r="DL18" s="10"/>
      <c r="DM18" s="10"/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10"/>
      <c r="FX18" s="10"/>
      <c r="FY18" s="10"/>
      <c r="FZ18" s="10"/>
      <c r="GA18" s="10"/>
      <c r="GB18" s="10"/>
      <c r="GC18" s="10"/>
      <c r="GD18" s="10"/>
      <c r="GE18" s="10"/>
      <c r="GF18" s="6"/>
      <c r="GG18" s="10"/>
      <c r="GH18" s="10"/>
      <c r="GI18" s="10"/>
      <c r="GJ18" s="10"/>
      <c r="GK18" s="10"/>
      <c r="GL18" s="10"/>
      <c r="GM18" s="10"/>
      <c r="GN18" s="10"/>
      <c r="GO18" s="10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10"/>
      <c r="HW18" s="10"/>
      <c r="HX18" s="10"/>
      <c r="HY18" s="10"/>
      <c r="HZ18" s="10"/>
      <c r="IA18" s="10"/>
      <c r="IB18" s="10"/>
      <c r="IC18" s="10"/>
      <c r="ID18" s="10"/>
      <c r="IE18" s="6"/>
      <c r="IF18" s="10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10"/>
      <c r="KE18" s="10"/>
      <c r="KF18" s="10"/>
      <c r="KG18" s="10"/>
      <c r="KH18" s="10"/>
      <c r="KI18" s="10"/>
      <c r="KJ18" s="10"/>
      <c r="KK18" s="10"/>
      <c r="KL18" s="10"/>
      <c r="KM18" s="7">
        <f t="shared" si="10"/>
        <v>129.34</v>
      </c>
    </row>
    <row r="19" spans="1:299" x14ac:dyDescent="0.4">
      <c r="A19" s="20">
        <v>3</v>
      </c>
      <c r="B19" s="21" t="s">
        <v>90</v>
      </c>
      <c r="C19" s="20">
        <f t="shared" si="6"/>
        <v>5</v>
      </c>
      <c r="D19" s="24">
        <f t="shared" si="7"/>
        <v>3</v>
      </c>
      <c r="E19" s="24">
        <f t="shared" si="7"/>
        <v>1</v>
      </c>
      <c r="F19" s="24">
        <f t="shared" si="7"/>
        <v>1</v>
      </c>
      <c r="G19" s="24">
        <f t="shared" si="7"/>
        <v>25</v>
      </c>
      <c r="H19" s="24">
        <f t="shared" si="7"/>
        <v>15</v>
      </c>
      <c r="I19" s="24">
        <f t="shared" si="7"/>
        <v>126</v>
      </c>
      <c r="J19" s="24">
        <f t="shared" si="7"/>
        <v>87</v>
      </c>
      <c r="K19" s="24">
        <f t="shared" si="7"/>
        <v>298</v>
      </c>
      <c r="L19" s="24">
        <f t="shared" si="7"/>
        <v>20</v>
      </c>
      <c r="M19" s="25">
        <f t="shared" si="8"/>
        <v>22.571999999999996</v>
      </c>
      <c r="N19" s="24">
        <f t="shared" si="9"/>
        <v>28</v>
      </c>
      <c r="O19" s="10"/>
      <c r="P19" s="10"/>
      <c r="R19" s="6"/>
      <c r="AB19" s="6">
        <v>23.8</v>
      </c>
      <c r="AC19" s="2">
        <v>1</v>
      </c>
      <c r="AF19" s="2">
        <v>6</v>
      </c>
      <c r="AG19" s="2">
        <v>2</v>
      </c>
      <c r="AH19" s="2">
        <v>28</v>
      </c>
      <c r="AI19" s="2">
        <v>10</v>
      </c>
      <c r="AJ19" s="2">
        <v>54</v>
      </c>
      <c r="AK19" s="2">
        <v>6</v>
      </c>
      <c r="AL19" s="6">
        <v>22.36</v>
      </c>
      <c r="AM19" s="10"/>
      <c r="AN19" s="10">
        <v>1</v>
      </c>
      <c r="AO19" s="10"/>
      <c r="AP19" s="10">
        <v>3</v>
      </c>
      <c r="AQ19" s="10">
        <v>5</v>
      </c>
      <c r="AR19" s="10">
        <v>21</v>
      </c>
      <c r="AS19" s="10">
        <v>24</v>
      </c>
      <c r="AT19" s="10">
        <v>56</v>
      </c>
      <c r="AU19" s="10">
        <v>5</v>
      </c>
      <c r="AV19" s="17">
        <v>21.99</v>
      </c>
      <c r="AW19" s="10">
        <v>1</v>
      </c>
      <c r="AZ19" s="10">
        <v>7</v>
      </c>
      <c r="BA19" s="10">
        <v>1</v>
      </c>
      <c r="BB19" s="10">
        <v>30</v>
      </c>
      <c r="BC19" s="10">
        <v>9</v>
      </c>
      <c r="BD19" s="10">
        <v>55</v>
      </c>
      <c r="BE19" s="10">
        <v>2</v>
      </c>
      <c r="BF19" s="17">
        <v>21.46</v>
      </c>
      <c r="BG19" s="10"/>
      <c r="BH19" s="10"/>
      <c r="BI19" s="10">
        <v>1</v>
      </c>
      <c r="BJ19" s="10">
        <v>4</v>
      </c>
      <c r="BK19" s="10">
        <v>4</v>
      </c>
      <c r="BL19" s="10">
        <v>20</v>
      </c>
      <c r="BM19" s="10">
        <v>24</v>
      </c>
      <c r="BN19" s="10">
        <v>65</v>
      </c>
      <c r="BO19" s="10">
        <v>2</v>
      </c>
      <c r="BP19" s="17">
        <v>23.25</v>
      </c>
      <c r="BQ19" s="10">
        <v>1</v>
      </c>
      <c r="BT19" s="10">
        <v>5</v>
      </c>
      <c r="BU19" s="10">
        <v>3</v>
      </c>
      <c r="BV19" s="10">
        <v>27</v>
      </c>
      <c r="BW19" s="10">
        <v>20</v>
      </c>
      <c r="BX19" s="10">
        <v>68</v>
      </c>
      <c r="BY19" s="10">
        <v>5</v>
      </c>
      <c r="BZ19" s="6"/>
      <c r="CA19" s="2"/>
      <c r="CB19" s="2"/>
      <c r="CC19" s="2"/>
      <c r="CD19" s="2"/>
      <c r="CE19" s="2"/>
      <c r="CF19" s="2"/>
      <c r="CG19" s="2"/>
      <c r="CH19" s="2"/>
      <c r="CI19" s="2"/>
      <c r="CJ19" s="6"/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/>
      <c r="DE19" s="10"/>
      <c r="DF19" s="10"/>
      <c r="DG19" s="10"/>
      <c r="DH19" s="10"/>
      <c r="DI19" s="10"/>
      <c r="DJ19" s="10"/>
      <c r="DK19" s="10"/>
      <c r="DL19" s="10"/>
      <c r="DM19" s="10"/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10"/>
        <v>112.85999999999999</v>
      </c>
    </row>
    <row r="20" spans="1:299" x14ac:dyDescent="0.4">
      <c r="A20" s="20">
        <v>4</v>
      </c>
      <c r="B20" s="21" t="s">
        <v>54</v>
      </c>
      <c r="C20" s="20">
        <f t="shared" si="6"/>
        <v>6</v>
      </c>
      <c r="D20" s="24">
        <f t="shared" si="7"/>
        <v>3</v>
      </c>
      <c r="E20" s="24">
        <f t="shared" si="7"/>
        <v>2</v>
      </c>
      <c r="F20" s="24">
        <f t="shared" si="7"/>
        <v>1</v>
      </c>
      <c r="G20" s="24">
        <f t="shared" si="7"/>
        <v>24</v>
      </c>
      <c r="H20" s="24">
        <f t="shared" si="7"/>
        <v>24</v>
      </c>
      <c r="I20" s="24">
        <f t="shared" si="7"/>
        <v>129</v>
      </c>
      <c r="J20" s="24">
        <f t="shared" si="7"/>
        <v>130</v>
      </c>
      <c r="K20" s="24">
        <f t="shared" si="7"/>
        <v>283</v>
      </c>
      <c r="L20" s="24">
        <f t="shared" si="7"/>
        <v>18</v>
      </c>
      <c r="M20" s="25">
        <f t="shared" si="8"/>
        <v>21.593333333333334</v>
      </c>
      <c r="N20" s="20">
        <f t="shared" si="9"/>
        <v>27</v>
      </c>
      <c r="R20" s="5">
        <v>20.37</v>
      </c>
      <c r="S20" s="2">
        <v>1</v>
      </c>
      <c r="V20" s="2">
        <v>5</v>
      </c>
      <c r="W20" s="2">
        <v>3</v>
      </c>
      <c r="X20" s="2">
        <v>25</v>
      </c>
      <c r="Y20" s="2">
        <v>19</v>
      </c>
      <c r="Z20" s="2">
        <v>53</v>
      </c>
      <c r="AA20" s="2">
        <v>1</v>
      </c>
      <c r="AB20" s="5">
        <v>22.26</v>
      </c>
      <c r="AD20" s="2">
        <v>1</v>
      </c>
      <c r="AF20" s="2">
        <v>2</v>
      </c>
      <c r="AG20" s="2">
        <v>6</v>
      </c>
      <c r="AH20" s="2">
        <v>10</v>
      </c>
      <c r="AI20" s="2">
        <v>28</v>
      </c>
      <c r="AJ20" s="2">
        <v>36</v>
      </c>
      <c r="AK20" s="2">
        <v>7</v>
      </c>
      <c r="AL20" s="6">
        <v>22.79</v>
      </c>
      <c r="AM20" s="10">
        <v>1</v>
      </c>
      <c r="AN20" s="10"/>
      <c r="AO20" s="10"/>
      <c r="AP20" s="10">
        <v>5</v>
      </c>
      <c r="AQ20" s="10">
        <v>3</v>
      </c>
      <c r="AR20" s="10">
        <v>22</v>
      </c>
      <c r="AS20" s="10">
        <v>19</v>
      </c>
      <c r="AT20" s="10">
        <v>49</v>
      </c>
      <c r="AU20" s="10">
        <v>3</v>
      </c>
      <c r="AV20" s="17">
        <v>20.09</v>
      </c>
      <c r="AY20" s="10">
        <v>1</v>
      </c>
      <c r="AZ20" s="10">
        <v>4</v>
      </c>
      <c r="BA20" s="10">
        <v>4</v>
      </c>
      <c r="BB20" s="10">
        <v>23</v>
      </c>
      <c r="BC20" s="10">
        <v>19</v>
      </c>
      <c r="BD20" s="10">
        <v>40</v>
      </c>
      <c r="BE20" s="10">
        <v>1</v>
      </c>
      <c r="BF20" s="17">
        <v>21.72</v>
      </c>
      <c r="BG20" s="10">
        <v>1</v>
      </c>
      <c r="BH20" s="10"/>
      <c r="BI20" s="10"/>
      <c r="BJ20" s="10">
        <v>5</v>
      </c>
      <c r="BK20" s="10">
        <v>3</v>
      </c>
      <c r="BL20" s="10">
        <v>26</v>
      </c>
      <c r="BM20" s="10">
        <v>19</v>
      </c>
      <c r="BN20" s="10">
        <v>51</v>
      </c>
      <c r="BO20" s="10">
        <v>2</v>
      </c>
      <c r="BP20" s="17">
        <v>22.33</v>
      </c>
      <c r="BR20" s="10">
        <v>1</v>
      </c>
      <c r="BT20" s="10">
        <v>3</v>
      </c>
      <c r="BU20" s="10">
        <v>5</v>
      </c>
      <c r="BV20" s="10">
        <v>23</v>
      </c>
      <c r="BW20" s="10">
        <v>26</v>
      </c>
      <c r="BX20" s="10">
        <v>54</v>
      </c>
      <c r="BY20" s="10">
        <v>4</v>
      </c>
      <c r="CA20" s="2"/>
      <c r="CB20" s="2"/>
      <c r="CC20" s="2"/>
      <c r="CD20" s="2"/>
      <c r="CE20" s="2"/>
      <c r="CF20" s="2"/>
      <c r="CG20" s="2"/>
      <c r="CH20" s="2"/>
      <c r="CI20" s="2"/>
      <c r="CJ20" s="6"/>
      <c r="CT20" s="6"/>
      <c r="CU20" s="10"/>
      <c r="CV20" s="10"/>
      <c r="CW20" s="10"/>
      <c r="CX20" s="10"/>
      <c r="CY20" s="10"/>
      <c r="CZ20" s="10"/>
      <c r="DA20" s="10"/>
      <c r="DB20" s="10"/>
      <c r="DC20" s="10"/>
      <c r="DD20" s="6"/>
      <c r="DE20" s="10"/>
      <c r="DF20" s="10"/>
      <c r="DG20" s="10"/>
      <c r="DH20" s="10"/>
      <c r="DI20" s="10"/>
      <c r="DJ20" s="10"/>
      <c r="DK20" s="10"/>
      <c r="DL20" s="10"/>
      <c r="DM20" s="10"/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10"/>
        <v>129.56</v>
      </c>
    </row>
    <row r="21" spans="1:299" x14ac:dyDescent="0.4">
      <c r="A21" s="20">
        <v>5</v>
      </c>
      <c r="B21" s="21" t="s">
        <v>95</v>
      </c>
      <c r="C21" s="20">
        <f t="shared" si="6"/>
        <v>6</v>
      </c>
      <c r="D21" s="24">
        <f t="shared" si="7"/>
        <v>1</v>
      </c>
      <c r="E21" s="24">
        <f t="shared" si="7"/>
        <v>2</v>
      </c>
      <c r="F21" s="24">
        <f t="shared" si="7"/>
        <v>3</v>
      </c>
      <c r="G21" s="24">
        <f t="shared" si="7"/>
        <v>23</v>
      </c>
      <c r="H21" s="24">
        <f t="shared" si="7"/>
        <v>25</v>
      </c>
      <c r="I21" s="24">
        <f t="shared" si="7"/>
        <v>129</v>
      </c>
      <c r="J21" s="24">
        <f t="shared" si="7"/>
        <v>142</v>
      </c>
      <c r="K21" s="24">
        <f t="shared" si="7"/>
        <v>325</v>
      </c>
      <c r="L21" s="24">
        <f t="shared" si="7"/>
        <v>19</v>
      </c>
      <c r="M21" s="25">
        <f t="shared" si="8"/>
        <v>21.333333333333332</v>
      </c>
      <c r="N21" s="24">
        <f t="shared" si="9"/>
        <v>24</v>
      </c>
      <c r="O21" s="10"/>
      <c r="P21" s="10"/>
      <c r="R21" s="5">
        <v>20.89</v>
      </c>
      <c r="S21" s="2">
        <v>1</v>
      </c>
      <c r="V21" s="2">
        <v>5</v>
      </c>
      <c r="W21" s="2">
        <v>3</v>
      </c>
      <c r="X21" s="2">
        <v>25</v>
      </c>
      <c r="Y21" s="2">
        <v>19</v>
      </c>
      <c r="Z21" s="2">
        <v>49</v>
      </c>
      <c r="AA21" s="2">
        <v>3</v>
      </c>
      <c r="AB21" s="5">
        <v>20.45</v>
      </c>
      <c r="AE21" s="2">
        <v>1</v>
      </c>
      <c r="AF21" s="2">
        <v>4</v>
      </c>
      <c r="AG21" s="2">
        <v>4</v>
      </c>
      <c r="AH21" s="2">
        <v>21</v>
      </c>
      <c r="AI21" s="2">
        <v>23</v>
      </c>
      <c r="AJ21" s="2">
        <v>41</v>
      </c>
      <c r="AK21" s="2">
        <v>4</v>
      </c>
      <c r="AL21" s="6">
        <v>21.33</v>
      </c>
      <c r="AM21" s="10"/>
      <c r="AN21" s="10"/>
      <c r="AO21" s="10">
        <v>1</v>
      </c>
      <c r="AP21" s="10">
        <v>4</v>
      </c>
      <c r="AQ21" s="10">
        <v>4</v>
      </c>
      <c r="AR21" s="10">
        <v>22</v>
      </c>
      <c r="AS21" s="10">
        <v>23</v>
      </c>
      <c r="AT21" s="10">
        <v>65</v>
      </c>
      <c r="AU21" s="10">
        <v>1</v>
      </c>
      <c r="AV21" s="17">
        <v>21.45</v>
      </c>
      <c r="AY21" s="10">
        <v>1</v>
      </c>
      <c r="AZ21" s="10">
        <v>4</v>
      </c>
      <c r="BA21" s="10">
        <v>4</v>
      </c>
      <c r="BB21" s="10">
        <v>19</v>
      </c>
      <c r="BC21" s="10">
        <v>23</v>
      </c>
      <c r="BD21" s="10">
        <v>50</v>
      </c>
      <c r="BE21" s="10">
        <v>3</v>
      </c>
      <c r="BF21" s="17">
        <v>21.44</v>
      </c>
      <c r="BG21" s="10"/>
      <c r="BH21" s="10">
        <v>1</v>
      </c>
      <c r="BI21" s="10"/>
      <c r="BJ21" s="10">
        <v>3</v>
      </c>
      <c r="BK21" s="10">
        <v>5</v>
      </c>
      <c r="BL21" s="10">
        <v>22</v>
      </c>
      <c r="BM21" s="10">
        <v>27</v>
      </c>
      <c r="BN21" s="10">
        <v>60</v>
      </c>
      <c r="BO21" s="10">
        <v>6</v>
      </c>
      <c r="BP21" s="17">
        <v>22.44</v>
      </c>
      <c r="BR21" s="10">
        <v>1</v>
      </c>
      <c r="BT21" s="10">
        <v>3</v>
      </c>
      <c r="BU21" s="10">
        <v>5</v>
      </c>
      <c r="BV21" s="10">
        <v>20</v>
      </c>
      <c r="BW21" s="10">
        <v>27</v>
      </c>
      <c r="BX21" s="10">
        <v>60</v>
      </c>
      <c r="BY21" s="10">
        <v>2</v>
      </c>
      <c r="CA21" s="2"/>
      <c r="CB21" s="2"/>
      <c r="CC21" s="2"/>
      <c r="CD21" s="2"/>
      <c r="CE21" s="2"/>
      <c r="CF21" s="2"/>
      <c r="CG21" s="2"/>
      <c r="CH21" s="2"/>
      <c r="CI21" s="2"/>
      <c r="CJ21" s="6"/>
      <c r="CT21" s="6"/>
      <c r="CU21" s="10"/>
      <c r="CV21" s="10"/>
      <c r="CW21" s="10"/>
      <c r="CX21" s="10"/>
      <c r="CY21" s="10"/>
      <c r="CZ21" s="10"/>
      <c r="DA21" s="10"/>
      <c r="DB21" s="10"/>
      <c r="DC21" s="10"/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>
        <f t="shared" si="10"/>
        <v>128</v>
      </c>
    </row>
    <row r="22" spans="1:299" x14ac:dyDescent="0.4">
      <c r="A22" s="20">
        <v>6</v>
      </c>
      <c r="B22" s="21" t="s">
        <v>92</v>
      </c>
      <c r="C22" s="20">
        <f t="shared" si="6"/>
        <v>6</v>
      </c>
      <c r="D22" s="24">
        <f t="shared" si="7"/>
        <v>0</v>
      </c>
      <c r="E22" s="24">
        <f t="shared" si="7"/>
        <v>3</v>
      </c>
      <c r="F22" s="24">
        <f t="shared" si="7"/>
        <v>3</v>
      </c>
      <c r="G22" s="24">
        <f t="shared" si="7"/>
        <v>21</v>
      </c>
      <c r="H22" s="24">
        <f t="shared" si="7"/>
        <v>27</v>
      </c>
      <c r="I22" s="24">
        <f t="shared" si="7"/>
        <v>130</v>
      </c>
      <c r="J22" s="24">
        <f t="shared" si="7"/>
        <v>141</v>
      </c>
      <c r="K22" s="24">
        <f t="shared" si="7"/>
        <v>314</v>
      </c>
      <c r="L22" s="24">
        <f t="shared" si="7"/>
        <v>12</v>
      </c>
      <c r="M22" s="25">
        <f t="shared" si="8"/>
        <v>20.804999999999996</v>
      </c>
      <c r="N22" s="20">
        <f t="shared" si="9"/>
        <v>21</v>
      </c>
      <c r="R22" s="6">
        <v>19.899999999999999</v>
      </c>
      <c r="T22" s="2">
        <v>1</v>
      </c>
      <c r="V22" s="2">
        <v>3</v>
      </c>
      <c r="W22" s="2">
        <v>5</v>
      </c>
      <c r="X22" s="2">
        <v>19</v>
      </c>
      <c r="Y22" s="2">
        <v>25</v>
      </c>
      <c r="Z22" s="2">
        <v>42</v>
      </c>
      <c r="AA22" s="2">
        <v>3</v>
      </c>
      <c r="AB22" s="6">
        <v>20.48</v>
      </c>
      <c r="AE22" s="2">
        <v>1</v>
      </c>
      <c r="AF22" s="2">
        <v>4</v>
      </c>
      <c r="AG22" s="2">
        <v>4</v>
      </c>
      <c r="AH22" s="2">
        <v>24</v>
      </c>
      <c r="AI22" s="2">
        <v>23</v>
      </c>
      <c r="AJ22" s="2">
        <v>49</v>
      </c>
      <c r="AK22" s="2">
        <v>2</v>
      </c>
      <c r="AL22" s="6">
        <v>21.35</v>
      </c>
      <c r="AM22" s="10"/>
      <c r="AN22" s="10"/>
      <c r="AO22" s="10">
        <v>1</v>
      </c>
      <c r="AP22" s="10">
        <v>4</v>
      </c>
      <c r="AQ22" s="10">
        <v>4</v>
      </c>
      <c r="AR22" s="10">
        <v>23</v>
      </c>
      <c r="AS22" s="10">
        <v>22</v>
      </c>
      <c r="AT22" s="10">
        <v>54</v>
      </c>
      <c r="AU22" s="10"/>
      <c r="AV22" s="17">
        <v>20.84</v>
      </c>
      <c r="AX22" s="10">
        <v>1</v>
      </c>
      <c r="AZ22" s="10">
        <v>3</v>
      </c>
      <c r="BA22" s="10">
        <v>5</v>
      </c>
      <c r="BB22" s="10">
        <v>20</v>
      </c>
      <c r="BC22" s="10">
        <v>25</v>
      </c>
      <c r="BD22" s="10">
        <v>59</v>
      </c>
      <c r="BE22" s="10">
        <v>5</v>
      </c>
      <c r="BF22" s="17">
        <v>20.54</v>
      </c>
      <c r="BG22" s="10"/>
      <c r="BH22" s="10">
        <v>1</v>
      </c>
      <c r="BI22" s="10"/>
      <c r="BJ22" s="10">
        <v>3</v>
      </c>
      <c r="BK22" s="10">
        <v>5</v>
      </c>
      <c r="BL22" s="10">
        <v>18</v>
      </c>
      <c r="BM22" s="10">
        <v>23</v>
      </c>
      <c r="BN22" s="10">
        <v>48</v>
      </c>
      <c r="BO22" s="10">
        <v>1</v>
      </c>
      <c r="BP22" s="17">
        <v>21.72</v>
      </c>
      <c r="BS22" s="10">
        <v>1</v>
      </c>
      <c r="BT22" s="10">
        <v>4</v>
      </c>
      <c r="BU22" s="10">
        <v>4</v>
      </c>
      <c r="BV22" s="10">
        <v>26</v>
      </c>
      <c r="BW22" s="10">
        <v>23</v>
      </c>
      <c r="BX22" s="10">
        <v>62</v>
      </c>
      <c r="BY22" s="10">
        <v>1</v>
      </c>
      <c r="CA22" s="2"/>
      <c r="CB22" s="2"/>
      <c r="CC22" s="2"/>
      <c r="CD22" s="2"/>
      <c r="CE22" s="2"/>
      <c r="CF22" s="2"/>
      <c r="CG22" s="2"/>
      <c r="CH22" s="2"/>
      <c r="CI22" s="2"/>
      <c r="CJ22" s="6"/>
      <c r="CT22" s="6"/>
      <c r="CU22" s="10"/>
      <c r="CV22" s="10"/>
      <c r="CW22" s="10"/>
      <c r="CX22" s="10"/>
      <c r="CY22" s="10"/>
      <c r="CZ22" s="10"/>
      <c r="DA22" s="10"/>
      <c r="DB22" s="10"/>
      <c r="DC22" s="10"/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/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10"/>
        <v>124.82999999999998</v>
      </c>
    </row>
    <row r="23" spans="1:299" x14ac:dyDescent="0.4">
      <c r="A23" s="20">
        <v>7</v>
      </c>
      <c r="B23" s="21" t="s">
        <v>97</v>
      </c>
      <c r="C23" s="20">
        <f t="shared" si="6"/>
        <v>6</v>
      </c>
      <c r="D23" s="24">
        <f t="shared" si="7"/>
        <v>1</v>
      </c>
      <c r="E23" s="24">
        <f t="shared" si="7"/>
        <v>3</v>
      </c>
      <c r="F23" s="24">
        <f t="shared" si="7"/>
        <v>2</v>
      </c>
      <c r="G23" s="24">
        <f t="shared" si="7"/>
        <v>20</v>
      </c>
      <c r="H23" s="24">
        <f t="shared" si="7"/>
        <v>28</v>
      </c>
      <c r="I23" s="24">
        <f t="shared" si="7"/>
        <v>120</v>
      </c>
      <c r="J23" s="24">
        <f t="shared" si="7"/>
        <v>146</v>
      </c>
      <c r="K23" s="24">
        <f t="shared" si="7"/>
        <v>303</v>
      </c>
      <c r="L23" s="24">
        <f t="shared" si="7"/>
        <v>15</v>
      </c>
      <c r="M23" s="25">
        <f t="shared" si="8"/>
        <v>21.358333333333334</v>
      </c>
      <c r="N23" s="20">
        <f t="shared" si="9"/>
        <v>21</v>
      </c>
      <c r="R23" s="5">
        <v>20.53</v>
      </c>
      <c r="T23" s="2">
        <v>1</v>
      </c>
      <c r="V23" s="2">
        <v>3</v>
      </c>
      <c r="W23" s="2">
        <v>5</v>
      </c>
      <c r="X23" s="2">
        <v>21</v>
      </c>
      <c r="Y23" s="2">
        <v>25</v>
      </c>
      <c r="Z23" s="2">
        <v>54</v>
      </c>
      <c r="AA23" s="2">
        <v>2</v>
      </c>
      <c r="AB23" s="5">
        <v>20.79</v>
      </c>
      <c r="AE23" s="2">
        <v>1</v>
      </c>
      <c r="AF23" s="2">
        <v>4</v>
      </c>
      <c r="AG23" s="2">
        <v>4</v>
      </c>
      <c r="AH23" s="2">
        <v>23</v>
      </c>
      <c r="AI23" s="2">
        <v>24</v>
      </c>
      <c r="AJ23" s="2">
        <v>48</v>
      </c>
      <c r="AK23" s="2">
        <v>5</v>
      </c>
      <c r="AL23" s="6">
        <v>22.59</v>
      </c>
      <c r="AM23" s="10"/>
      <c r="AN23" s="10">
        <v>1</v>
      </c>
      <c r="AO23" s="10"/>
      <c r="AP23" s="10">
        <v>3</v>
      </c>
      <c r="AQ23" s="10">
        <v>5</v>
      </c>
      <c r="AR23" s="10">
        <v>19</v>
      </c>
      <c r="AS23" s="10">
        <v>22</v>
      </c>
      <c r="AT23" s="10">
        <v>50</v>
      </c>
      <c r="AU23" s="10">
        <v>1</v>
      </c>
      <c r="AV23" s="17">
        <v>20.309999999999999</v>
      </c>
      <c r="AX23" s="10">
        <v>1</v>
      </c>
      <c r="AZ23" s="10">
        <v>1</v>
      </c>
      <c r="BA23" s="10">
        <v>7</v>
      </c>
      <c r="BB23" s="10">
        <v>9</v>
      </c>
      <c r="BC23" s="10">
        <v>30</v>
      </c>
      <c r="BD23" s="10">
        <v>36</v>
      </c>
      <c r="BE23" s="10">
        <v>3</v>
      </c>
      <c r="BF23" s="17">
        <v>21.89</v>
      </c>
      <c r="BG23" s="10">
        <v>1</v>
      </c>
      <c r="BH23" s="10"/>
      <c r="BI23" s="10"/>
      <c r="BJ23" s="10">
        <v>5</v>
      </c>
      <c r="BK23" s="10">
        <v>3</v>
      </c>
      <c r="BL23" s="10">
        <v>27</v>
      </c>
      <c r="BM23" s="10">
        <v>22</v>
      </c>
      <c r="BN23" s="10">
        <v>68</v>
      </c>
      <c r="BO23" s="10">
        <v>2</v>
      </c>
      <c r="BP23" s="17">
        <v>22.04</v>
      </c>
      <c r="BS23" s="10">
        <v>1</v>
      </c>
      <c r="BT23" s="10">
        <v>4</v>
      </c>
      <c r="BU23" s="10">
        <v>4</v>
      </c>
      <c r="BV23" s="10">
        <v>21</v>
      </c>
      <c r="BW23" s="10">
        <v>23</v>
      </c>
      <c r="BX23" s="10">
        <v>47</v>
      </c>
      <c r="BY23" s="10">
        <v>2</v>
      </c>
      <c r="CA23" s="2"/>
      <c r="CB23" s="2"/>
      <c r="CC23" s="2"/>
      <c r="CD23" s="2"/>
      <c r="CE23" s="2"/>
      <c r="CF23" s="2"/>
      <c r="CG23" s="2"/>
      <c r="CH23" s="2"/>
      <c r="CI23" s="2"/>
      <c r="CJ23" s="6"/>
      <c r="CT23" s="6"/>
      <c r="CU23" s="10"/>
      <c r="CV23" s="10"/>
      <c r="CW23" s="10"/>
      <c r="CX23" s="10"/>
      <c r="CY23" s="10"/>
      <c r="CZ23" s="10"/>
      <c r="DA23" s="10"/>
      <c r="DB23" s="10"/>
      <c r="DC23" s="10"/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10"/>
        <v>128.15</v>
      </c>
    </row>
    <row r="24" spans="1:299" x14ac:dyDescent="0.4">
      <c r="A24" s="20">
        <v>8</v>
      </c>
      <c r="B24" s="21" t="s">
        <v>91</v>
      </c>
      <c r="C24" s="20">
        <f t="shared" si="6"/>
        <v>5</v>
      </c>
      <c r="D24" s="24">
        <f t="shared" si="7"/>
        <v>1</v>
      </c>
      <c r="E24" s="24">
        <f t="shared" si="7"/>
        <v>3</v>
      </c>
      <c r="F24" s="24">
        <f t="shared" si="7"/>
        <v>1</v>
      </c>
      <c r="G24" s="24">
        <f t="shared" si="7"/>
        <v>16</v>
      </c>
      <c r="H24" s="24">
        <f t="shared" si="7"/>
        <v>24</v>
      </c>
      <c r="I24" s="24">
        <f t="shared" si="7"/>
        <v>96</v>
      </c>
      <c r="J24" s="24">
        <f t="shared" si="7"/>
        <v>122</v>
      </c>
      <c r="K24" s="24">
        <f t="shared" si="7"/>
        <v>286</v>
      </c>
      <c r="L24" s="24">
        <f t="shared" si="7"/>
        <v>20</v>
      </c>
      <c r="M24" s="25">
        <f t="shared" si="8"/>
        <v>21.841999999999999</v>
      </c>
      <c r="N24" s="20">
        <f t="shared" si="9"/>
        <v>17</v>
      </c>
      <c r="R24" s="5"/>
      <c r="AB24" s="5">
        <v>22.11</v>
      </c>
      <c r="AD24" s="2">
        <v>1</v>
      </c>
      <c r="AF24" s="2">
        <v>3</v>
      </c>
      <c r="AG24" s="2">
        <v>5</v>
      </c>
      <c r="AH24" s="2">
        <v>19</v>
      </c>
      <c r="AI24" s="2">
        <v>26</v>
      </c>
      <c r="AJ24" s="9">
        <v>56</v>
      </c>
      <c r="AK24" s="2">
        <v>2</v>
      </c>
      <c r="AL24" s="6">
        <v>22.53</v>
      </c>
      <c r="AM24" s="10"/>
      <c r="AN24" s="10">
        <v>1</v>
      </c>
      <c r="AO24" s="10"/>
      <c r="AP24" s="10">
        <v>1</v>
      </c>
      <c r="AQ24" s="10">
        <v>7</v>
      </c>
      <c r="AR24" s="10">
        <v>10</v>
      </c>
      <c r="AS24" s="10">
        <v>29</v>
      </c>
      <c r="AT24" s="10">
        <v>55</v>
      </c>
      <c r="AU24" s="10">
        <v>4</v>
      </c>
      <c r="AV24" s="17">
        <v>21.43</v>
      </c>
      <c r="AW24" s="10">
        <v>1</v>
      </c>
      <c r="AZ24" s="10">
        <v>5</v>
      </c>
      <c r="BA24" s="10">
        <v>3</v>
      </c>
      <c r="BB24" s="10">
        <v>25</v>
      </c>
      <c r="BC24" s="10">
        <v>20</v>
      </c>
      <c r="BD24" s="10">
        <v>61</v>
      </c>
      <c r="BE24" s="10">
        <v>7</v>
      </c>
      <c r="BF24" s="17">
        <v>21.2</v>
      </c>
      <c r="BG24" s="10"/>
      <c r="BH24" s="10">
        <v>1</v>
      </c>
      <c r="BI24" s="10"/>
      <c r="BJ24" s="10">
        <v>3</v>
      </c>
      <c r="BK24" s="10">
        <v>5</v>
      </c>
      <c r="BL24" s="10">
        <v>19</v>
      </c>
      <c r="BM24" s="10">
        <v>26</v>
      </c>
      <c r="BN24" s="10">
        <v>59</v>
      </c>
      <c r="BO24" s="10">
        <v>3</v>
      </c>
      <c r="BP24" s="17">
        <v>21.94</v>
      </c>
      <c r="BS24" s="10">
        <v>1</v>
      </c>
      <c r="BT24" s="10">
        <v>4</v>
      </c>
      <c r="BU24" s="10">
        <v>4</v>
      </c>
      <c r="BV24" s="10">
        <v>23</v>
      </c>
      <c r="BW24" s="10">
        <v>21</v>
      </c>
      <c r="BX24" s="10">
        <v>55</v>
      </c>
      <c r="BY24" s="10">
        <v>4</v>
      </c>
      <c r="BZ24" s="6"/>
      <c r="CA24" s="2"/>
      <c r="CB24" s="2"/>
      <c r="CC24" s="2"/>
      <c r="CD24" s="2"/>
      <c r="CE24" s="2"/>
      <c r="CF24" s="2"/>
      <c r="CG24" s="2"/>
      <c r="CH24" s="2"/>
      <c r="CI24" s="2"/>
      <c r="CJ24" s="6"/>
      <c r="CT24" s="6"/>
      <c r="CU24" s="10"/>
      <c r="CV24" s="10"/>
      <c r="CW24" s="10"/>
      <c r="CX24" s="10"/>
      <c r="CY24" s="10"/>
      <c r="CZ24" s="10"/>
      <c r="DA24" s="10"/>
      <c r="DB24" s="10"/>
      <c r="DC24" s="10"/>
      <c r="DD24" s="6"/>
      <c r="DE24" s="10"/>
      <c r="DF24" s="10"/>
      <c r="DG24" s="10"/>
      <c r="DH24" s="10"/>
      <c r="DI24" s="10"/>
      <c r="DJ24" s="10"/>
      <c r="DK24" s="10"/>
      <c r="DL24" s="10"/>
      <c r="DM24" s="10"/>
      <c r="DN24" s="6"/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10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7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10"/>
        <v>109.21</v>
      </c>
    </row>
    <row r="25" spans="1:299" x14ac:dyDescent="0.4">
      <c r="L25" s="7"/>
      <c r="R25" s="5"/>
      <c r="AB25" s="5"/>
      <c r="AV25" s="15"/>
      <c r="FM25" s="10"/>
      <c r="FN25" s="10"/>
      <c r="FO25" s="10"/>
      <c r="FP25" s="10"/>
      <c r="FQ25" s="10"/>
      <c r="FR25" s="10"/>
      <c r="FS25" s="10"/>
      <c r="FT25" s="10"/>
      <c r="FU25" s="10"/>
      <c r="GZ25" s="5"/>
      <c r="HU25" s="5"/>
      <c r="IE25" s="5"/>
      <c r="IO25" s="5"/>
      <c r="IY25" s="5"/>
      <c r="JI25" s="5"/>
      <c r="JS25" s="5"/>
      <c r="KM25" s="7">
        <f t="shared" si="5"/>
        <v>0</v>
      </c>
    </row>
    <row r="26" spans="1:299" x14ac:dyDescent="0.4">
      <c r="R26" s="5"/>
      <c r="AB26" s="5"/>
      <c r="AV26" s="15"/>
      <c r="HU26" s="5"/>
      <c r="IE26" s="5"/>
      <c r="KM26" s="7">
        <f t="shared" si="5"/>
        <v>0</v>
      </c>
    </row>
    <row r="27" spans="1:299" x14ac:dyDescent="0.4">
      <c r="A27" s="8"/>
      <c r="B27" s="8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KM27" s="7">
        <f t="shared" si="5"/>
        <v>0</v>
      </c>
    </row>
    <row r="28" spans="1:299" x14ac:dyDescent="0.4">
      <c r="A28" s="2"/>
      <c r="M28" s="7"/>
      <c r="KM28" s="7">
        <f t="shared" si="5"/>
        <v>0</v>
      </c>
    </row>
    <row r="29" spans="1:299" x14ac:dyDescent="0.4">
      <c r="A29" s="2"/>
      <c r="M29" s="7"/>
      <c r="KM29" s="7">
        <f t="shared" si="5"/>
        <v>0</v>
      </c>
    </row>
    <row r="30" spans="1:299" x14ac:dyDescent="0.4">
      <c r="A30" s="2"/>
      <c r="M30" s="7"/>
      <c r="KM30" s="7">
        <f t="shared" si="5"/>
        <v>0</v>
      </c>
    </row>
    <row r="31" spans="1:299" x14ac:dyDescent="0.4">
      <c r="A31" s="2"/>
      <c r="M31" s="7"/>
      <c r="KM31" s="7">
        <f t="shared" si="5"/>
        <v>0</v>
      </c>
    </row>
    <row r="32" spans="1:299" x14ac:dyDescent="0.4">
      <c r="A32" s="2"/>
      <c r="M32" s="7"/>
      <c r="KM32" s="7">
        <f t="shared" si="5"/>
        <v>0</v>
      </c>
    </row>
    <row r="33" spans="1:299" x14ac:dyDescent="0.4">
      <c r="A33" s="2"/>
      <c r="M33" s="7"/>
      <c r="KM33" s="7">
        <f t="shared" si="5"/>
        <v>0</v>
      </c>
    </row>
    <row r="34" spans="1:299" x14ac:dyDescent="0.4">
      <c r="A34" s="2"/>
      <c r="M34" s="7"/>
      <c r="KM34" s="7">
        <f t="shared" si="5"/>
        <v>0</v>
      </c>
    </row>
    <row r="35" spans="1:299" x14ac:dyDescent="0.4">
      <c r="A35" s="2"/>
      <c r="M35" s="7"/>
      <c r="KM35" s="7">
        <f t="shared" si="5"/>
        <v>0</v>
      </c>
    </row>
    <row r="36" spans="1:299" x14ac:dyDescent="0.4">
      <c r="A36" s="2"/>
      <c r="M36" s="7"/>
      <c r="KM36" s="7">
        <f t="shared" si="5"/>
        <v>0</v>
      </c>
    </row>
    <row r="37" spans="1:299" x14ac:dyDescent="0.4">
      <c r="A37" s="2"/>
      <c r="M37" s="7"/>
      <c r="KM37" s="7">
        <f t="shared" si="5"/>
        <v>0</v>
      </c>
    </row>
    <row r="38" spans="1:299" x14ac:dyDescent="0.4">
      <c r="A38" s="2"/>
      <c r="M38" s="7"/>
      <c r="KM38" s="7">
        <f t="shared" si="5"/>
        <v>0</v>
      </c>
    </row>
    <row r="39" spans="1:299" x14ac:dyDescent="0.4">
      <c r="A39" s="2"/>
      <c r="M39" s="7"/>
      <c r="KM39" s="7">
        <f t="shared" si="5"/>
        <v>0</v>
      </c>
    </row>
    <row r="40" spans="1:299" x14ac:dyDescent="0.4">
      <c r="A40" s="2"/>
      <c r="M40" s="7"/>
      <c r="KM40" s="7">
        <f t="shared" si="5"/>
        <v>0</v>
      </c>
    </row>
    <row r="41" spans="1:299" x14ac:dyDescent="0.4">
      <c r="A41" s="2"/>
      <c r="KM41" s="7">
        <f t="shared" si="5"/>
        <v>0</v>
      </c>
    </row>
    <row r="42" spans="1:299" x14ac:dyDescent="0.4">
      <c r="KM42" s="7">
        <f t="shared" si="5"/>
        <v>0</v>
      </c>
    </row>
    <row r="43" spans="1:299" x14ac:dyDescent="0.4">
      <c r="KM43" s="7">
        <f t="shared" si="5"/>
        <v>0</v>
      </c>
    </row>
    <row r="44" spans="1:299" x14ac:dyDescent="0.4">
      <c r="KM44" s="7">
        <f t="shared" si="5"/>
        <v>0</v>
      </c>
    </row>
    <row r="45" spans="1:299" x14ac:dyDescent="0.4">
      <c r="KM45" s="7">
        <f t="shared" si="5"/>
        <v>0</v>
      </c>
    </row>
    <row r="46" spans="1:299" x14ac:dyDescent="0.4">
      <c r="KM46" s="7">
        <f t="shared" si="5"/>
        <v>0</v>
      </c>
    </row>
    <row r="47" spans="1:299" x14ac:dyDescent="0.4">
      <c r="KM47" s="7">
        <f t="shared" si="5"/>
        <v>0</v>
      </c>
    </row>
    <row r="48" spans="1:299" x14ac:dyDescent="0.4">
      <c r="KM48" s="7">
        <f t="shared" si="5"/>
        <v>0</v>
      </c>
    </row>
    <row r="49" spans="299:299" x14ac:dyDescent="0.4">
      <c r="KM49" s="7">
        <f t="shared" si="5"/>
        <v>0</v>
      </c>
    </row>
    <row r="50" spans="299:299" x14ac:dyDescent="0.4">
      <c r="KM50" s="7">
        <f t="shared" si="5"/>
        <v>0</v>
      </c>
    </row>
    <row r="51" spans="299:299" x14ac:dyDescent="0.4">
      <c r="KM51" s="7">
        <f t="shared" si="5"/>
        <v>0</v>
      </c>
    </row>
    <row r="52" spans="299:299" x14ac:dyDescent="0.4">
      <c r="KM52" s="7">
        <f t="shared" si="5"/>
        <v>0</v>
      </c>
    </row>
    <row r="53" spans="299:299" x14ac:dyDescent="0.4">
      <c r="KM53" s="7">
        <f t="shared" si="5"/>
        <v>0</v>
      </c>
    </row>
    <row r="54" spans="299:299" x14ac:dyDescent="0.4">
      <c r="KM54" s="7">
        <f t="shared" si="5"/>
        <v>0</v>
      </c>
    </row>
    <row r="55" spans="299:299" x14ac:dyDescent="0.4">
      <c r="KM55" s="7">
        <f t="shared" si="5"/>
        <v>0</v>
      </c>
    </row>
    <row r="56" spans="299:299" x14ac:dyDescent="0.4">
      <c r="KM56" s="7">
        <f t="shared" si="5"/>
        <v>0</v>
      </c>
    </row>
    <row r="57" spans="299:299" x14ac:dyDescent="0.4">
      <c r="KM57" s="7">
        <f t="shared" si="5"/>
        <v>0</v>
      </c>
    </row>
    <row r="58" spans="299:299" x14ac:dyDescent="0.4">
      <c r="KM58" s="7">
        <f t="shared" si="5"/>
        <v>0</v>
      </c>
    </row>
    <row r="59" spans="299:299" x14ac:dyDescent="0.4">
      <c r="KM59" s="7">
        <f t="shared" si="5"/>
        <v>0</v>
      </c>
    </row>
    <row r="60" spans="299:299" x14ac:dyDescent="0.4">
      <c r="KM60" s="7">
        <f t="shared" si="5"/>
        <v>0</v>
      </c>
    </row>
    <row r="61" spans="299:299" x14ac:dyDescent="0.4">
      <c r="KM61" s="7">
        <f t="shared" si="5"/>
        <v>0</v>
      </c>
    </row>
    <row r="62" spans="299:299" x14ac:dyDescent="0.4">
      <c r="KM62" s="7">
        <f t="shared" si="5"/>
        <v>0</v>
      </c>
    </row>
    <row r="63" spans="299:299" x14ac:dyDescent="0.4">
      <c r="KM63" s="2" t="e">
        <f>SUM(R63+AB63+AL63+BF63+BM63+BT63+#REF!+CJ63+CT63+DD63+DN63+DX63+EH63+ER63+FB63+FL63+FV63+GF63)</f>
        <v>#REF!</v>
      </c>
    </row>
    <row r="64" spans="299:299" x14ac:dyDescent="0.4">
      <c r="KM64" s="2" t="e">
        <f>SUM(R64+AB64+AL64+BF64+BM64+BT64+#REF!+CJ64+CT64+DD64+DN64+DX64+EH64+ER64+FB64+FL64+FV64+GF64)</f>
        <v>#REF!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</sheetData>
  <sortState xmlns:xlrd2="http://schemas.microsoft.com/office/spreadsheetml/2017/richdata2" ref="B17:KM24">
    <sortCondition descending="1" ref="N17:N24"/>
  </sortState>
  <mergeCells count="3">
    <mergeCell ref="A2:B2"/>
    <mergeCell ref="A14:B14"/>
    <mergeCell ref="A15:B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1" scale="69" orientation="landscape" r:id="rId1"/>
  <rowBreaks count="1" manualBreakCount="1">
    <brk id="25" max="28" man="1"/>
  </rowBreaks>
  <colBreaks count="3" manualBreakCount="3">
    <brk id="14" min="16" max="23" man="1"/>
    <brk id="41" max="1048575" man="1"/>
    <brk id="48" min="16" max="23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U112"/>
  <sheetViews>
    <sheetView topLeftCell="A2" zoomScale="110" zoomScaleNormal="110" workbookViewId="0">
      <pane xSplit="14" ySplit="3" topLeftCell="EF5" activePane="bottomRight" state="frozen"/>
      <selection activeCell="A2" sqref="A2"/>
      <selection pane="topRight" activeCell="P2" sqref="P2"/>
      <selection pane="bottomLeft" activeCell="A5" sqref="A5"/>
      <selection pane="bottomRight" activeCell="D25" sqref="D25"/>
    </sheetView>
  </sheetViews>
  <sheetFormatPr defaultColWidth="9.1328125" defaultRowHeight="15" x14ac:dyDescent="0.4"/>
  <cols>
    <col min="1" max="1" width="5.3984375" style="1" customWidth="1"/>
    <col min="2" max="2" width="31.86328125" style="1" customWidth="1"/>
    <col min="3" max="3" width="4" style="2" bestFit="1" customWidth="1"/>
    <col min="4" max="4" width="9.73046875" style="2" customWidth="1"/>
    <col min="5" max="7" width="5.73046875" style="2" bestFit="1" customWidth="1"/>
    <col min="8" max="8" width="6.86328125" style="2" bestFit="1" customWidth="1"/>
    <col min="9" max="9" width="6" style="2" customWidth="1"/>
    <col min="10" max="10" width="5.3984375" style="2" customWidth="1"/>
    <col min="11" max="11" width="8.1328125" style="2" bestFit="1" customWidth="1"/>
    <col min="12" max="12" width="7.1328125" style="2" bestFit="1" customWidth="1"/>
    <col min="13" max="13" width="8.86328125" style="2" bestFit="1" customWidth="1"/>
    <col min="14" max="14" width="10.1328125" style="2" customWidth="1"/>
    <col min="15" max="16" width="12.59765625" style="2" customWidth="1"/>
    <col min="17" max="17" width="9.1328125" style="1"/>
    <col min="18" max="18" width="8.73046875" style="2" bestFit="1" customWidth="1"/>
    <col min="19" max="19" width="3.59765625" style="2" bestFit="1" customWidth="1"/>
    <col min="20" max="20" width="2.73046875" style="2" bestFit="1" customWidth="1"/>
    <col min="21" max="21" width="3.1328125" style="2" bestFit="1" customWidth="1"/>
    <col min="22" max="23" width="4.59765625" style="2" bestFit="1" customWidth="1"/>
    <col min="24" max="24" width="4.1328125" style="2" bestFit="1" customWidth="1"/>
    <col min="25" max="25" width="4.265625" style="2" bestFit="1" customWidth="1"/>
    <col min="26" max="26" width="6.2656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7304687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7304687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2656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5976562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0" width="5.73046875" style="2" bestFit="1" customWidth="1"/>
    <col min="201" max="201" width="5.3984375" style="2" bestFit="1" customWidth="1"/>
    <col min="202" max="203" width="5.73046875" style="2" bestFit="1" customWidth="1"/>
    <col min="204" max="206" width="7" style="2" bestFit="1" customWidth="1"/>
    <col min="207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8" width="6.59765625" style="2" customWidth="1"/>
    <col min="229" max="229" width="9.86328125" style="2" customWidth="1"/>
    <col min="230" max="238" width="6.59765625" style="2" customWidth="1"/>
    <col min="239" max="239" width="8.265625" style="2" customWidth="1"/>
    <col min="240" max="248" width="6.59765625" style="2" customWidth="1"/>
    <col min="249" max="249" width="8.73046875" style="2" customWidth="1"/>
    <col min="250" max="258" width="6.59765625" style="2" customWidth="1"/>
    <col min="259" max="297" width="8.73046875" style="2" customWidth="1"/>
    <col min="298" max="298" width="6.59765625" style="2" customWidth="1"/>
    <col min="299" max="299" width="11.265625" style="2" customWidth="1"/>
    <col min="300" max="16384" width="9.1328125" style="1"/>
  </cols>
  <sheetData>
    <row r="1" spans="1:299 15205:15205" hidden="1" x14ac:dyDescent="0.4">
      <c r="B1" s="1" t="s">
        <v>0</v>
      </c>
    </row>
    <row r="2" spans="1:299 15205:15205" x14ac:dyDescent="0.4">
      <c r="A2" s="28" t="s">
        <v>2</v>
      </c>
      <c r="B2" s="28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45225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45252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45267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44895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44902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44937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44958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44993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45000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45014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45021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11</v>
      </c>
      <c r="D5" s="10">
        <f t="shared" ref="D5:D13" si="1">SUM(S5+AC5+AM5+AW5+BG5+BQ5+CA5+CK5+CU5+DE5+DO5+DY5+EI5+ES5+FC5+FM5+FW5+GG5+GQ5+HA5+HL5+HV5+IF5+IP5+IZ5+JJ5+JT5+KD5)</f>
        <v>8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1</v>
      </c>
      <c r="G5" s="10">
        <f t="shared" ref="G5:G13" si="4">SUM(V5+AF5+AP5+AZ5+BJ5+BT5+CD5+CN5+CX5+DH5+DR5+EB5+EL5+EV5+FF5+FP5+FZ5+GJ5+GT5+HD5+HO5+HY5+II5+IS5+JC5+JM5+JW5+KG5)</f>
        <v>58</v>
      </c>
      <c r="H5" s="10">
        <f t="shared" ref="H5:H13" si="5">SUM(W5+AG5+AQ5+BA5+BK5+BU5+CE5+CO5+CY5+DI5+DS5+EC5+EM5+EW5+FG5+FQ5+GA5+GK5+GU5+HE5+HP5+HZ5+IJ5+IT5+JD5+JN5+JX5+KH5)</f>
        <v>30</v>
      </c>
      <c r="I5" s="10">
        <f t="shared" ref="I5:I13" si="6">SUM(X5+AH5+AR5+BB5+BL5+BV5+CF5+CP5+CZ5+DJ5+DT5+ED5+EN5+EX5+FH5+FR5+GB5+GL5+GV5+HF5+HQ5+IA5+IK5+IU5+JE5+JO5+JY5+KI5)</f>
        <v>285</v>
      </c>
      <c r="J5" s="10">
        <f t="shared" ref="J5:J13" si="7">SUM(Y5+AI5+AS5+BC5+BM5+BW5+CG5+CQ5+DA5+DK5+DU5+EE5+EO5+EY5+FI5+FS5+GC5+GM5+GW5+HG5+HR5+IB5+IL5+IV5+JF5+JP5+JZ5+KJ5)</f>
        <v>228</v>
      </c>
      <c r="K5" s="10">
        <f t="shared" ref="K5:K13" si="8">SUM(Z5+AJ5+AT5+BD5+BN5+BX5+CH5+CR5+DB5+DL5+DV5+EF5+EP5+EZ5+FJ5+FT5+GD5+GN5+GX5+HH5+HS5+IC5+IM5+IW5+JG5+JQ5+KA5+KK5)</f>
        <v>879</v>
      </c>
      <c r="L5" s="10">
        <f t="shared" ref="L5:L13" si="9">SUM(AA5+AK5+AU5+BE5+BO5+BY5+CI5+CS5+DC5+DM5+DW5+EG5+EQ5+FA5+FK5+FU5+GE5+GO5+GY5+HI5+HT5+ID5+IN5+IX5+JH5+JR5+KB5+KL5)</f>
        <v>60</v>
      </c>
      <c r="M5" s="7">
        <f t="shared" ref="M5:M13" si="10">SUM(KM5)/C5</f>
        <v>25.277272727272727</v>
      </c>
      <c r="N5" s="2">
        <f t="shared" ref="N5:N13" si="11">SUM(G5+D5)</f>
        <v>66</v>
      </c>
      <c r="R5" s="5">
        <v>25.62</v>
      </c>
      <c r="T5" s="2">
        <v>1</v>
      </c>
      <c r="V5" s="2">
        <v>3</v>
      </c>
      <c r="W5" s="2">
        <v>5</v>
      </c>
      <c r="X5" s="2">
        <v>23</v>
      </c>
      <c r="Y5" s="2">
        <v>25</v>
      </c>
      <c r="Z5" s="2">
        <v>88</v>
      </c>
      <c r="AA5" s="2">
        <v>5</v>
      </c>
      <c r="AB5" s="5">
        <v>24.68</v>
      </c>
      <c r="AC5" s="2">
        <v>1</v>
      </c>
      <c r="AF5" s="2">
        <v>7</v>
      </c>
      <c r="AG5" s="2">
        <v>1</v>
      </c>
      <c r="AH5" s="2">
        <v>31</v>
      </c>
      <c r="AI5" s="2">
        <v>14</v>
      </c>
      <c r="AJ5" s="2">
        <v>82</v>
      </c>
      <c r="AL5" s="6">
        <v>26.71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22</v>
      </c>
      <c r="AT5" s="10">
        <v>91</v>
      </c>
      <c r="AU5" s="10">
        <v>6</v>
      </c>
      <c r="AV5" s="17">
        <v>23.82</v>
      </c>
      <c r="AW5" s="10">
        <v>1</v>
      </c>
      <c r="AZ5" s="10">
        <v>5</v>
      </c>
      <c r="BA5" s="10">
        <v>3</v>
      </c>
      <c r="BB5" s="10">
        <v>25</v>
      </c>
      <c r="BC5" s="10">
        <v>21</v>
      </c>
      <c r="BD5" s="10">
        <v>75</v>
      </c>
      <c r="BE5" s="10">
        <v>3</v>
      </c>
      <c r="BF5" s="17">
        <v>27.15</v>
      </c>
      <c r="BG5" s="10">
        <v>1</v>
      </c>
      <c r="BH5" s="10"/>
      <c r="BI5" s="10"/>
      <c r="BJ5" s="10">
        <v>7</v>
      </c>
      <c r="BK5" s="10">
        <v>1</v>
      </c>
      <c r="BL5" s="10">
        <v>31</v>
      </c>
      <c r="BM5" s="10">
        <v>22</v>
      </c>
      <c r="BN5" s="10">
        <v>87</v>
      </c>
      <c r="BO5" s="10">
        <v>12</v>
      </c>
      <c r="BP5" s="17"/>
      <c r="BZ5" s="6">
        <v>24.46</v>
      </c>
      <c r="CB5" s="11">
        <v>1</v>
      </c>
      <c r="CD5" s="11">
        <v>3</v>
      </c>
      <c r="CE5" s="11">
        <v>5</v>
      </c>
      <c r="CF5" s="11">
        <v>16</v>
      </c>
      <c r="CG5" s="11">
        <v>25</v>
      </c>
      <c r="CH5" s="11">
        <v>70</v>
      </c>
      <c r="CI5" s="11">
        <v>3</v>
      </c>
      <c r="CJ5" s="6">
        <v>25.24</v>
      </c>
      <c r="CK5" s="10">
        <v>1</v>
      </c>
      <c r="CN5" s="10">
        <v>5</v>
      </c>
      <c r="CO5" s="10">
        <v>3</v>
      </c>
      <c r="CP5" s="10">
        <v>23</v>
      </c>
      <c r="CQ5" s="10">
        <v>21</v>
      </c>
      <c r="CR5" s="10">
        <v>78</v>
      </c>
      <c r="CS5" s="10">
        <v>8</v>
      </c>
      <c r="CT5" s="6">
        <v>24.44</v>
      </c>
      <c r="CU5" s="10">
        <v>1</v>
      </c>
      <c r="CV5" s="10"/>
      <c r="CW5" s="10"/>
      <c r="CX5" s="10">
        <v>7</v>
      </c>
      <c r="CY5" s="10">
        <v>1</v>
      </c>
      <c r="CZ5" s="10">
        <v>28</v>
      </c>
      <c r="DA5" s="10">
        <v>19</v>
      </c>
      <c r="DB5" s="10">
        <v>81</v>
      </c>
      <c r="DC5" s="10">
        <v>4</v>
      </c>
      <c r="DD5" s="6">
        <v>26.74</v>
      </c>
      <c r="DE5" s="10">
        <v>1</v>
      </c>
      <c r="DF5" s="10"/>
      <c r="DG5" s="10"/>
      <c r="DH5" s="10">
        <v>5</v>
      </c>
      <c r="DI5" s="10">
        <v>3</v>
      </c>
      <c r="DJ5" s="10">
        <v>29</v>
      </c>
      <c r="DK5" s="10">
        <v>19</v>
      </c>
      <c r="DL5" s="10">
        <v>83</v>
      </c>
      <c r="DM5" s="10">
        <v>9</v>
      </c>
      <c r="DN5" s="6">
        <v>24.14</v>
      </c>
      <c r="DQ5" s="10">
        <v>1</v>
      </c>
      <c r="DR5" s="10">
        <v>4</v>
      </c>
      <c r="DS5" s="10">
        <v>4</v>
      </c>
      <c r="DT5" s="10">
        <v>24</v>
      </c>
      <c r="DU5" s="10">
        <v>23</v>
      </c>
      <c r="DV5" s="10">
        <v>70</v>
      </c>
      <c r="DW5" s="10">
        <v>4</v>
      </c>
      <c r="DX5" s="6">
        <v>25.05</v>
      </c>
      <c r="DY5" s="10">
        <v>1</v>
      </c>
      <c r="DZ5" s="10"/>
      <c r="EA5" s="10"/>
      <c r="EB5" s="10">
        <v>6</v>
      </c>
      <c r="EC5" s="10">
        <v>2</v>
      </c>
      <c r="ED5" s="10">
        <v>29</v>
      </c>
      <c r="EE5" s="10">
        <v>17</v>
      </c>
      <c r="EF5" s="10">
        <v>74</v>
      </c>
      <c r="EG5" s="10">
        <v>6</v>
      </c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278.05</v>
      </c>
    </row>
    <row r="6" spans="1:299 15205:15205" x14ac:dyDescent="0.4">
      <c r="A6" s="2">
        <v>2</v>
      </c>
      <c r="B6" s="1" t="s">
        <v>49</v>
      </c>
      <c r="C6" s="2">
        <f t="shared" si="0"/>
        <v>11</v>
      </c>
      <c r="D6" s="10">
        <f t="shared" si="1"/>
        <v>6</v>
      </c>
      <c r="E6" s="10">
        <f t="shared" si="2"/>
        <v>2</v>
      </c>
      <c r="F6" s="10">
        <f t="shared" si="3"/>
        <v>3</v>
      </c>
      <c r="G6" s="10">
        <f t="shared" si="4"/>
        <v>50</v>
      </c>
      <c r="H6" s="10">
        <f t="shared" si="5"/>
        <v>38</v>
      </c>
      <c r="I6" s="10">
        <f t="shared" si="6"/>
        <v>260</v>
      </c>
      <c r="J6" s="10">
        <f t="shared" si="7"/>
        <v>227</v>
      </c>
      <c r="K6" s="10">
        <f t="shared" si="8"/>
        <v>683</v>
      </c>
      <c r="L6" s="10">
        <f t="shared" si="9"/>
        <v>72</v>
      </c>
      <c r="M6" s="7">
        <f t="shared" si="10"/>
        <v>24.796363636363637</v>
      </c>
      <c r="N6" s="2">
        <f t="shared" si="11"/>
        <v>56</v>
      </c>
      <c r="R6" s="6">
        <v>24.98</v>
      </c>
      <c r="S6" s="2">
        <v>1</v>
      </c>
      <c r="V6" s="2">
        <v>5</v>
      </c>
      <c r="W6" s="2">
        <v>3</v>
      </c>
      <c r="X6" s="2">
        <v>25</v>
      </c>
      <c r="Y6" s="2">
        <v>23</v>
      </c>
      <c r="Z6" s="2">
        <v>80</v>
      </c>
      <c r="AA6" s="2">
        <v>5</v>
      </c>
      <c r="AB6" s="5">
        <v>23.51</v>
      </c>
      <c r="AC6" s="2">
        <v>1</v>
      </c>
      <c r="AF6" s="2">
        <v>5</v>
      </c>
      <c r="AG6" s="2">
        <v>3</v>
      </c>
      <c r="AH6" s="2">
        <v>22</v>
      </c>
      <c r="AI6" s="2">
        <v>23</v>
      </c>
      <c r="AJ6" s="2">
        <v>65</v>
      </c>
      <c r="AK6" s="2">
        <v>2</v>
      </c>
      <c r="AL6" s="6">
        <v>23.62</v>
      </c>
      <c r="AM6" s="10">
        <v>1</v>
      </c>
      <c r="AN6" s="10"/>
      <c r="AO6" s="10"/>
      <c r="AP6" s="10">
        <v>5</v>
      </c>
      <c r="AQ6" s="10">
        <v>3</v>
      </c>
      <c r="AR6" s="10">
        <v>25</v>
      </c>
      <c r="AS6" s="10">
        <v>18</v>
      </c>
      <c r="AT6" s="10">
        <v>55</v>
      </c>
      <c r="AU6" s="10">
        <v>6</v>
      </c>
      <c r="AV6" s="17">
        <v>26.07</v>
      </c>
      <c r="AW6" s="10">
        <v>1</v>
      </c>
      <c r="AZ6" s="10">
        <v>5</v>
      </c>
      <c r="BA6" s="10">
        <v>3</v>
      </c>
      <c r="BB6" s="10">
        <v>27</v>
      </c>
      <c r="BC6" s="10">
        <v>21</v>
      </c>
      <c r="BD6" s="10">
        <v>74</v>
      </c>
      <c r="BE6" s="10">
        <v>9</v>
      </c>
      <c r="BF6" s="17">
        <v>22.83</v>
      </c>
      <c r="BG6" s="10"/>
      <c r="BH6" s="10"/>
      <c r="BI6" s="10">
        <v>1</v>
      </c>
      <c r="BJ6" s="10">
        <v>4</v>
      </c>
      <c r="BK6" s="10">
        <v>4</v>
      </c>
      <c r="BL6" s="10">
        <v>21</v>
      </c>
      <c r="BM6" s="10">
        <v>22</v>
      </c>
      <c r="BN6" s="10">
        <v>47</v>
      </c>
      <c r="BO6" s="10">
        <v>7</v>
      </c>
      <c r="BP6" s="17">
        <v>26.64</v>
      </c>
      <c r="BQ6" s="10">
        <v>1</v>
      </c>
      <c r="BT6" s="10">
        <v>7</v>
      </c>
      <c r="BU6" s="10">
        <v>1</v>
      </c>
      <c r="BV6" s="10">
        <v>30</v>
      </c>
      <c r="BW6" s="10">
        <v>11</v>
      </c>
      <c r="BX6" s="10">
        <v>66</v>
      </c>
      <c r="BY6" s="10">
        <v>7</v>
      </c>
      <c r="BZ6" s="6"/>
      <c r="CJ6" s="6">
        <v>25.37</v>
      </c>
      <c r="CL6" s="10">
        <v>1</v>
      </c>
      <c r="CN6" s="10">
        <v>3</v>
      </c>
      <c r="CO6" s="10">
        <v>5</v>
      </c>
      <c r="CP6" s="10">
        <v>24</v>
      </c>
      <c r="CQ6" s="10">
        <v>23</v>
      </c>
      <c r="CR6" s="10">
        <v>67</v>
      </c>
      <c r="CS6" s="10">
        <v>7</v>
      </c>
      <c r="CT6" s="6">
        <v>24.46</v>
      </c>
      <c r="CU6" s="10"/>
      <c r="CV6" s="10"/>
      <c r="CW6" s="10">
        <v>1</v>
      </c>
      <c r="CX6" s="10">
        <v>4</v>
      </c>
      <c r="CY6" s="10">
        <v>4</v>
      </c>
      <c r="CZ6" s="10">
        <v>20</v>
      </c>
      <c r="DA6" s="10">
        <v>18</v>
      </c>
      <c r="DB6" s="10">
        <v>47</v>
      </c>
      <c r="DC6" s="10">
        <v>6</v>
      </c>
      <c r="DD6" s="6">
        <v>25.06</v>
      </c>
      <c r="DE6" s="10"/>
      <c r="DF6" s="10">
        <v>1</v>
      </c>
      <c r="DG6" s="10"/>
      <c r="DH6" s="10">
        <v>3</v>
      </c>
      <c r="DI6" s="10">
        <v>5</v>
      </c>
      <c r="DJ6" s="10">
        <v>19</v>
      </c>
      <c r="DK6" s="10">
        <v>29</v>
      </c>
      <c r="DL6" s="10">
        <v>67</v>
      </c>
      <c r="DM6" s="10">
        <v>9</v>
      </c>
      <c r="DN6" s="6">
        <v>24.76</v>
      </c>
      <c r="DQ6" s="10">
        <v>1</v>
      </c>
      <c r="DR6" s="10">
        <v>4</v>
      </c>
      <c r="DS6" s="10">
        <v>4</v>
      </c>
      <c r="DT6" s="10">
        <v>21</v>
      </c>
      <c r="DU6" s="10">
        <v>21</v>
      </c>
      <c r="DV6" s="10">
        <v>54</v>
      </c>
      <c r="DW6" s="10">
        <v>7</v>
      </c>
      <c r="DX6" s="6">
        <v>25.46</v>
      </c>
      <c r="DY6" s="10">
        <v>1</v>
      </c>
      <c r="DZ6" s="10"/>
      <c r="EA6" s="10"/>
      <c r="EB6" s="10">
        <v>5</v>
      </c>
      <c r="EC6" s="10">
        <v>3</v>
      </c>
      <c r="ED6" s="10">
        <v>26</v>
      </c>
      <c r="EE6" s="10">
        <v>18</v>
      </c>
      <c r="EF6" s="10">
        <v>61</v>
      </c>
      <c r="EG6" s="10">
        <v>7</v>
      </c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272.76</v>
      </c>
    </row>
    <row r="7" spans="1:299 15205:15205" x14ac:dyDescent="0.4">
      <c r="A7" s="2">
        <v>3</v>
      </c>
      <c r="B7" s="1" t="s">
        <v>50</v>
      </c>
      <c r="C7" s="2">
        <f t="shared" si="0"/>
        <v>11</v>
      </c>
      <c r="D7" s="10">
        <f t="shared" si="1"/>
        <v>5</v>
      </c>
      <c r="E7" s="10">
        <f t="shared" si="2"/>
        <v>4</v>
      </c>
      <c r="F7" s="10">
        <f t="shared" si="3"/>
        <v>2</v>
      </c>
      <c r="G7" s="10">
        <f t="shared" si="4"/>
        <v>47</v>
      </c>
      <c r="H7" s="10">
        <f t="shared" si="5"/>
        <v>41</v>
      </c>
      <c r="I7" s="10">
        <f t="shared" si="6"/>
        <v>250</v>
      </c>
      <c r="J7" s="10">
        <f t="shared" si="7"/>
        <v>219</v>
      </c>
      <c r="K7" s="10">
        <f t="shared" si="8"/>
        <v>753</v>
      </c>
      <c r="L7" s="10">
        <f t="shared" si="9"/>
        <v>47</v>
      </c>
      <c r="M7" s="7">
        <f t="shared" si="10"/>
        <v>24.861818181818183</v>
      </c>
      <c r="N7" s="2">
        <f t="shared" si="11"/>
        <v>52</v>
      </c>
      <c r="R7" s="5">
        <v>24.62</v>
      </c>
      <c r="S7" s="2">
        <v>1</v>
      </c>
      <c r="V7" s="2">
        <v>6</v>
      </c>
      <c r="W7" s="2">
        <v>2</v>
      </c>
      <c r="X7" s="2">
        <v>26</v>
      </c>
      <c r="Y7" s="2">
        <v>15</v>
      </c>
      <c r="Z7" s="2">
        <v>61</v>
      </c>
      <c r="AA7" s="2">
        <v>3</v>
      </c>
      <c r="AB7" s="5">
        <v>24.97</v>
      </c>
      <c r="AC7" s="2">
        <v>1</v>
      </c>
      <c r="AF7" s="2">
        <v>5</v>
      </c>
      <c r="AG7" s="2">
        <v>3</v>
      </c>
      <c r="AH7" s="2">
        <v>22</v>
      </c>
      <c r="AI7" s="2">
        <v>17</v>
      </c>
      <c r="AJ7" s="2">
        <v>62</v>
      </c>
      <c r="AK7" s="2">
        <v>6</v>
      </c>
      <c r="AL7" s="6">
        <v>26.34</v>
      </c>
      <c r="AM7" s="10"/>
      <c r="AN7" s="10">
        <v>1</v>
      </c>
      <c r="AO7" s="10"/>
      <c r="AP7" s="10">
        <v>2</v>
      </c>
      <c r="AQ7" s="10">
        <v>6</v>
      </c>
      <c r="AR7" s="10">
        <v>22</v>
      </c>
      <c r="AS7" s="10">
        <v>26</v>
      </c>
      <c r="AT7" s="10">
        <v>87</v>
      </c>
      <c r="AU7" s="10">
        <v>6</v>
      </c>
      <c r="AV7" s="17">
        <v>24.94</v>
      </c>
      <c r="AX7" s="10">
        <v>1</v>
      </c>
      <c r="AZ7" s="10">
        <v>3</v>
      </c>
      <c r="BA7" s="10">
        <v>5</v>
      </c>
      <c r="BB7" s="10">
        <v>21</v>
      </c>
      <c r="BC7" s="10">
        <v>27</v>
      </c>
      <c r="BD7" s="10">
        <v>77</v>
      </c>
      <c r="BE7" s="10">
        <v>6</v>
      </c>
      <c r="BF7" s="17">
        <v>25.58</v>
      </c>
      <c r="BG7" s="10">
        <v>1</v>
      </c>
      <c r="BH7" s="10"/>
      <c r="BI7" s="10"/>
      <c r="BJ7" s="10">
        <v>5</v>
      </c>
      <c r="BK7" s="10">
        <v>3</v>
      </c>
      <c r="BL7" s="10">
        <v>26</v>
      </c>
      <c r="BM7" s="10">
        <v>20</v>
      </c>
      <c r="BN7" s="10">
        <v>81</v>
      </c>
      <c r="BO7" s="10">
        <v>2</v>
      </c>
      <c r="BP7" s="17">
        <v>25.85</v>
      </c>
      <c r="BQ7" s="10">
        <v>1</v>
      </c>
      <c r="BT7" s="10">
        <v>7</v>
      </c>
      <c r="BU7" s="10">
        <v>1</v>
      </c>
      <c r="BV7" s="10">
        <v>31</v>
      </c>
      <c r="BW7" s="10">
        <v>9</v>
      </c>
      <c r="BX7" s="10">
        <v>72</v>
      </c>
      <c r="BY7" s="10">
        <v>6</v>
      </c>
      <c r="BZ7" s="6">
        <v>24.06</v>
      </c>
      <c r="CB7" s="11">
        <v>1</v>
      </c>
      <c r="CD7" s="11">
        <v>3</v>
      </c>
      <c r="CE7" s="11">
        <v>5</v>
      </c>
      <c r="CF7" s="11">
        <v>19</v>
      </c>
      <c r="CG7" s="11">
        <v>23</v>
      </c>
      <c r="CH7" s="11">
        <v>59</v>
      </c>
      <c r="CI7" s="11">
        <v>3</v>
      </c>
      <c r="CJ7" s="6"/>
      <c r="CT7" s="6">
        <v>23.65</v>
      </c>
      <c r="CU7" s="10"/>
      <c r="CV7" s="10"/>
      <c r="CW7" s="10">
        <v>1</v>
      </c>
      <c r="CX7" s="10">
        <v>4</v>
      </c>
      <c r="CY7" s="10">
        <v>4</v>
      </c>
      <c r="CZ7" s="10">
        <v>21</v>
      </c>
      <c r="DA7" s="10">
        <v>19</v>
      </c>
      <c r="DB7" s="10">
        <v>57</v>
      </c>
      <c r="DC7" s="10">
        <v>5</v>
      </c>
      <c r="DD7" s="6">
        <v>24.11</v>
      </c>
      <c r="DE7" s="10"/>
      <c r="DF7" s="10"/>
      <c r="DG7" s="10">
        <v>1</v>
      </c>
      <c r="DH7" s="10">
        <v>4</v>
      </c>
      <c r="DI7" s="10">
        <v>4</v>
      </c>
      <c r="DJ7" s="10">
        <v>20</v>
      </c>
      <c r="DK7" s="10">
        <v>20</v>
      </c>
      <c r="DL7" s="10">
        <v>62</v>
      </c>
      <c r="DM7" s="10">
        <v>4</v>
      </c>
      <c r="DN7" s="6">
        <v>25.5</v>
      </c>
      <c r="DO7" s="10">
        <v>1</v>
      </c>
      <c r="DR7" s="10">
        <v>6</v>
      </c>
      <c r="DS7" s="10">
        <v>2</v>
      </c>
      <c r="DT7" s="10">
        <v>25</v>
      </c>
      <c r="DU7" s="10">
        <v>14</v>
      </c>
      <c r="DV7" s="10">
        <v>65</v>
      </c>
      <c r="DW7" s="10">
        <v>5</v>
      </c>
      <c r="DX7" s="6">
        <v>23.86</v>
      </c>
      <c r="DY7" s="10"/>
      <c r="DZ7" s="10">
        <v>1</v>
      </c>
      <c r="EA7" s="10"/>
      <c r="EB7" s="10">
        <v>2</v>
      </c>
      <c r="EC7" s="10">
        <v>6</v>
      </c>
      <c r="ED7" s="10">
        <v>17</v>
      </c>
      <c r="EE7" s="10">
        <v>29</v>
      </c>
      <c r="EF7" s="10">
        <v>70</v>
      </c>
      <c r="EG7" s="10">
        <v>1</v>
      </c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19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273.48</v>
      </c>
    </row>
    <row r="8" spans="1:299 15205:15205" x14ac:dyDescent="0.4">
      <c r="A8" s="2">
        <v>4</v>
      </c>
      <c r="B8" s="1" t="s">
        <v>22</v>
      </c>
      <c r="C8" s="2">
        <f t="shared" si="0"/>
        <v>11</v>
      </c>
      <c r="D8" s="10">
        <f t="shared" si="1"/>
        <v>4</v>
      </c>
      <c r="E8" s="10">
        <f t="shared" si="2"/>
        <v>4</v>
      </c>
      <c r="F8" s="10">
        <f t="shared" si="3"/>
        <v>3</v>
      </c>
      <c r="G8" s="10">
        <f t="shared" si="4"/>
        <v>45</v>
      </c>
      <c r="H8" s="10">
        <f t="shared" si="5"/>
        <v>43</v>
      </c>
      <c r="I8" s="10">
        <f t="shared" si="6"/>
        <v>246</v>
      </c>
      <c r="J8" s="10">
        <f t="shared" si="7"/>
        <v>233</v>
      </c>
      <c r="K8" s="10">
        <f t="shared" si="8"/>
        <v>750</v>
      </c>
      <c r="L8" s="10">
        <f t="shared" si="9"/>
        <v>32</v>
      </c>
      <c r="M8" s="7">
        <f t="shared" si="10"/>
        <v>23.65909090909091</v>
      </c>
      <c r="N8" s="2">
        <f t="shared" si="11"/>
        <v>49</v>
      </c>
      <c r="R8" s="5">
        <v>24.02</v>
      </c>
      <c r="T8" s="2">
        <v>1</v>
      </c>
      <c r="V8" s="2">
        <v>2</v>
      </c>
      <c r="W8" s="2">
        <v>6</v>
      </c>
      <c r="X8" s="2">
        <v>15</v>
      </c>
      <c r="Y8" s="2">
        <v>26</v>
      </c>
      <c r="Z8" s="2">
        <v>60</v>
      </c>
      <c r="AA8" s="2">
        <v>4</v>
      </c>
      <c r="AB8" s="5">
        <v>23.48</v>
      </c>
      <c r="AD8" s="2">
        <v>1</v>
      </c>
      <c r="AF8" s="2">
        <v>3</v>
      </c>
      <c r="AG8" s="2">
        <v>5</v>
      </c>
      <c r="AH8" s="2">
        <v>23</v>
      </c>
      <c r="AI8" s="2">
        <v>22</v>
      </c>
      <c r="AJ8" s="2">
        <v>67</v>
      </c>
      <c r="AK8" s="2">
        <v>3</v>
      </c>
      <c r="AL8" s="6">
        <v>23</v>
      </c>
      <c r="AM8" s="10">
        <v>1</v>
      </c>
      <c r="AN8" s="10"/>
      <c r="AO8" s="10"/>
      <c r="AP8" s="10">
        <v>6</v>
      </c>
      <c r="AQ8" s="10">
        <v>2</v>
      </c>
      <c r="AR8" s="11">
        <v>29</v>
      </c>
      <c r="AS8" s="10">
        <v>17</v>
      </c>
      <c r="AT8" s="10">
        <v>76</v>
      </c>
      <c r="AU8" s="10">
        <v>2</v>
      </c>
      <c r="AV8" s="17">
        <v>24.05</v>
      </c>
      <c r="AW8" s="10">
        <v>1</v>
      </c>
      <c r="AZ8" s="10">
        <v>6</v>
      </c>
      <c r="BA8" s="10">
        <v>2</v>
      </c>
      <c r="BB8" s="10">
        <v>27</v>
      </c>
      <c r="BC8" s="10">
        <v>24</v>
      </c>
      <c r="BD8" s="10">
        <v>76</v>
      </c>
      <c r="BE8" s="10">
        <v>5</v>
      </c>
      <c r="BF8" s="17"/>
      <c r="BG8" s="10"/>
      <c r="BH8" s="10"/>
      <c r="BI8" s="10"/>
      <c r="BJ8" s="10"/>
      <c r="BK8" s="10"/>
      <c r="BL8" s="10"/>
      <c r="BM8" s="10"/>
      <c r="BN8" s="10"/>
      <c r="BO8" s="10"/>
      <c r="BP8" s="17">
        <v>23.49</v>
      </c>
      <c r="BQ8" s="10">
        <v>1</v>
      </c>
      <c r="BT8" s="10">
        <v>5</v>
      </c>
      <c r="BU8" s="10">
        <v>3</v>
      </c>
      <c r="BV8" s="10">
        <v>21</v>
      </c>
      <c r="BW8" s="10">
        <v>16</v>
      </c>
      <c r="BX8" s="10">
        <v>64</v>
      </c>
      <c r="BY8" s="10">
        <v>1</v>
      </c>
      <c r="BZ8" s="6">
        <v>23.81</v>
      </c>
      <c r="CC8" s="11">
        <v>1</v>
      </c>
      <c r="CD8" s="11">
        <v>4</v>
      </c>
      <c r="CE8" s="11">
        <v>4</v>
      </c>
      <c r="CF8" s="11">
        <v>21</v>
      </c>
      <c r="CG8" s="11">
        <v>24</v>
      </c>
      <c r="CH8" s="11">
        <v>80</v>
      </c>
      <c r="CI8" s="11">
        <v>4</v>
      </c>
      <c r="CJ8" s="6">
        <v>23.62</v>
      </c>
      <c r="CL8" s="10">
        <v>1</v>
      </c>
      <c r="CN8" s="10">
        <v>3</v>
      </c>
      <c r="CO8" s="10">
        <v>5</v>
      </c>
      <c r="CP8" s="10">
        <v>21</v>
      </c>
      <c r="CQ8" s="10">
        <v>24</v>
      </c>
      <c r="CR8" s="10">
        <v>67</v>
      </c>
      <c r="CS8" s="10">
        <v>6</v>
      </c>
      <c r="CT8" s="6">
        <v>24</v>
      </c>
      <c r="CU8" s="10"/>
      <c r="CV8" s="10">
        <v>1</v>
      </c>
      <c r="CW8" s="10"/>
      <c r="CX8" s="10">
        <v>1</v>
      </c>
      <c r="CY8" s="10">
        <v>7</v>
      </c>
      <c r="CZ8" s="10">
        <v>19</v>
      </c>
      <c r="DA8" s="10">
        <v>28</v>
      </c>
      <c r="DB8" s="10">
        <v>80</v>
      </c>
      <c r="DC8" s="10">
        <v>2</v>
      </c>
      <c r="DD8" s="6">
        <v>23.11</v>
      </c>
      <c r="DE8" s="10"/>
      <c r="DF8" s="10"/>
      <c r="DG8" s="10">
        <v>1</v>
      </c>
      <c r="DH8" s="10">
        <v>4</v>
      </c>
      <c r="DI8" s="10">
        <v>4</v>
      </c>
      <c r="DJ8" s="10">
        <v>20</v>
      </c>
      <c r="DK8" s="10">
        <v>20</v>
      </c>
      <c r="DL8" s="10">
        <v>63</v>
      </c>
      <c r="DM8" s="10">
        <v>1</v>
      </c>
      <c r="DN8" s="6">
        <v>24.45</v>
      </c>
      <c r="DQ8" s="10">
        <v>1</v>
      </c>
      <c r="DR8" s="10">
        <v>4</v>
      </c>
      <c r="DS8" s="10">
        <v>4</v>
      </c>
      <c r="DT8" s="10">
        <v>21</v>
      </c>
      <c r="DU8" s="10">
        <v>21</v>
      </c>
      <c r="DV8" s="10">
        <v>56</v>
      </c>
      <c r="DW8" s="10">
        <v>1</v>
      </c>
      <c r="DX8" s="6">
        <v>23.22</v>
      </c>
      <c r="DY8" s="10">
        <v>1</v>
      </c>
      <c r="DZ8" s="10"/>
      <c r="EA8" s="10"/>
      <c r="EB8" s="10">
        <v>7</v>
      </c>
      <c r="EC8" s="10">
        <v>1</v>
      </c>
      <c r="ED8" s="10">
        <v>29</v>
      </c>
      <c r="EE8" s="10">
        <v>11</v>
      </c>
      <c r="EF8" s="10">
        <v>61</v>
      </c>
      <c r="EG8" s="10">
        <v>3</v>
      </c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10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19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260.25</v>
      </c>
    </row>
    <row r="9" spans="1:299 15205:15205" x14ac:dyDescent="0.4">
      <c r="A9" s="2">
        <v>5</v>
      </c>
      <c r="B9" s="1" t="s">
        <v>26</v>
      </c>
      <c r="C9" s="2">
        <f t="shared" si="0"/>
        <v>10</v>
      </c>
      <c r="D9" s="10">
        <f t="shared" si="1"/>
        <v>5</v>
      </c>
      <c r="E9" s="10">
        <f t="shared" si="2"/>
        <v>4</v>
      </c>
      <c r="F9" s="10">
        <f t="shared" si="3"/>
        <v>1</v>
      </c>
      <c r="G9" s="10">
        <f t="shared" si="4"/>
        <v>42</v>
      </c>
      <c r="H9" s="10">
        <f t="shared" si="5"/>
        <v>38</v>
      </c>
      <c r="I9" s="10">
        <f t="shared" si="6"/>
        <v>219</v>
      </c>
      <c r="J9" s="10">
        <f t="shared" si="7"/>
        <v>203</v>
      </c>
      <c r="K9" s="10">
        <f t="shared" si="8"/>
        <v>631</v>
      </c>
      <c r="L9" s="10">
        <f t="shared" si="9"/>
        <v>33</v>
      </c>
      <c r="M9" s="7">
        <f t="shared" si="10"/>
        <v>23.841000000000001</v>
      </c>
      <c r="N9" s="2">
        <f t="shared" si="11"/>
        <v>47</v>
      </c>
      <c r="R9" s="6">
        <v>25.45</v>
      </c>
      <c r="T9" s="2">
        <v>1</v>
      </c>
      <c r="V9" s="2">
        <v>2</v>
      </c>
      <c r="W9" s="2">
        <v>6</v>
      </c>
      <c r="X9" s="2">
        <v>16</v>
      </c>
      <c r="Y9" s="2">
        <v>27</v>
      </c>
      <c r="Z9" s="2">
        <v>66</v>
      </c>
      <c r="AA9" s="2">
        <v>4</v>
      </c>
      <c r="AB9" s="5">
        <v>23.45</v>
      </c>
      <c r="AC9" s="2">
        <v>1</v>
      </c>
      <c r="AF9" s="2">
        <v>6</v>
      </c>
      <c r="AG9" s="2">
        <v>2</v>
      </c>
      <c r="AH9" s="2">
        <v>26</v>
      </c>
      <c r="AI9" s="2">
        <v>12</v>
      </c>
      <c r="AJ9" s="9">
        <v>57</v>
      </c>
      <c r="AK9" s="2">
        <v>5</v>
      </c>
      <c r="AL9" s="6"/>
      <c r="AM9" s="10"/>
      <c r="AN9" s="10"/>
      <c r="AO9" s="10"/>
      <c r="AP9" s="10"/>
      <c r="AQ9" s="10"/>
      <c r="AR9" s="10"/>
      <c r="AS9" s="10"/>
      <c r="AT9" s="10"/>
      <c r="AU9" s="10"/>
      <c r="AV9" s="17">
        <v>23.96</v>
      </c>
      <c r="AW9" s="10">
        <v>1</v>
      </c>
      <c r="AZ9" s="10">
        <v>5</v>
      </c>
      <c r="BA9" s="10">
        <v>3</v>
      </c>
      <c r="BB9" s="10">
        <v>25</v>
      </c>
      <c r="BC9" s="10">
        <v>17</v>
      </c>
      <c r="BD9" s="10">
        <v>74</v>
      </c>
      <c r="BE9" s="10">
        <v>3</v>
      </c>
      <c r="BF9" s="17">
        <v>23.78</v>
      </c>
      <c r="BG9" s="10"/>
      <c r="BH9" s="10">
        <v>1</v>
      </c>
      <c r="BI9" s="10"/>
      <c r="BJ9" s="10">
        <v>2</v>
      </c>
      <c r="BK9" s="10">
        <v>6</v>
      </c>
      <c r="BL9" s="10">
        <v>19</v>
      </c>
      <c r="BM9" s="10">
        <v>24</v>
      </c>
      <c r="BN9" s="10">
        <v>57</v>
      </c>
      <c r="BO9" s="10">
        <v>3</v>
      </c>
      <c r="BP9" s="17">
        <v>21.14</v>
      </c>
      <c r="BR9" s="10">
        <v>1</v>
      </c>
      <c r="BT9" s="10">
        <v>3</v>
      </c>
      <c r="BU9" s="10">
        <v>5</v>
      </c>
      <c r="BV9" s="10">
        <v>16</v>
      </c>
      <c r="BW9" s="10">
        <v>21</v>
      </c>
      <c r="BX9" s="10">
        <v>48</v>
      </c>
      <c r="BY9" s="10">
        <v>1</v>
      </c>
      <c r="BZ9" s="6">
        <v>24.97</v>
      </c>
      <c r="CA9" s="11">
        <v>1</v>
      </c>
      <c r="CD9" s="11">
        <v>5</v>
      </c>
      <c r="CE9" s="11">
        <v>3</v>
      </c>
      <c r="CF9" s="11">
        <v>25</v>
      </c>
      <c r="CG9" s="11">
        <v>16</v>
      </c>
      <c r="CH9" s="11">
        <v>70</v>
      </c>
      <c r="CI9" s="11">
        <v>4</v>
      </c>
      <c r="CJ9" s="6">
        <v>24.46</v>
      </c>
      <c r="CK9" s="10">
        <v>1</v>
      </c>
      <c r="CN9" s="10">
        <v>5</v>
      </c>
      <c r="CO9" s="10">
        <v>3</v>
      </c>
      <c r="CP9" s="10">
        <v>23</v>
      </c>
      <c r="CQ9" s="10">
        <v>24</v>
      </c>
      <c r="CR9" s="10">
        <v>66</v>
      </c>
      <c r="CS9" s="10">
        <v>3</v>
      </c>
      <c r="CT9" s="6">
        <v>24.09</v>
      </c>
      <c r="CU9" s="10"/>
      <c r="CV9" s="10"/>
      <c r="CW9" s="10">
        <v>1</v>
      </c>
      <c r="CX9" s="10">
        <v>4</v>
      </c>
      <c r="CY9" s="10">
        <v>4</v>
      </c>
      <c r="CZ9" s="10">
        <v>19</v>
      </c>
      <c r="DA9" s="10">
        <v>21</v>
      </c>
      <c r="DB9" s="10">
        <v>55</v>
      </c>
      <c r="DC9" s="10">
        <v>2</v>
      </c>
      <c r="DD9" s="6">
        <v>23.78</v>
      </c>
      <c r="DE9" s="10"/>
      <c r="DF9" s="10">
        <v>1</v>
      </c>
      <c r="DG9" s="10"/>
      <c r="DH9" s="10">
        <v>3</v>
      </c>
      <c r="DI9" s="10">
        <v>5</v>
      </c>
      <c r="DJ9" s="10">
        <v>20</v>
      </c>
      <c r="DK9" s="10">
        <v>27</v>
      </c>
      <c r="DL9" s="10">
        <v>66</v>
      </c>
      <c r="DM9" s="10">
        <v>3</v>
      </c>
      <c r="DN9" s="6">
        <v>23.33</v>
      </c>
      <c r="DO9" s="10">
        <v>1</v>
      </c>
      <c r="DR9" s="10">
        <v>7</v>
      </c>
      <c r="DS9" s="10">
        <v>1</v>
      </c>
      <c r="DT9" s="10">
        <v>30</v>
      </c>
      <c r="DU9" s="10">
        <v>14</v>
      </c>
      <c r="DV9" s="10">
        <v>72</v>
      </c>
      <c r="DW9" s="10">
        <v>5</v>
      </c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7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19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10"/>
      <c r="KE9" s="10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238.41000000000003</v>
      </c>
    </row>
    <row r="10" spans="1:299 15205:15205" x14ac:dyDescent="0.4">
      <c r="A10" s="2">
        <v>6</v>
      </c>
      <c r="B10" s="1" t="s">
        <v>23</v>
      </c>
      <c r="C10" s="2">
        <f t="shared" si="0"/>
        <v>11</v>
      </c>
      <c r="D10" s="10">
        <f t="shared" si="1"/>
        <v>3</v>
      </c>
      <c r="E10" s="10">
        <f t="shared" si="2"/>
        <v>5</v>
      </c>
      <c r="F10" s="10">
        <f t="shared" si="3"/>
        <v>3</v>
      </c>
      <c r="G10" s="10">
        <f t="shared" si="4"/>
        <v>43</v>
      </c>
      <c r="H10" s="10">
        <f t="shared" si="5"/>
        <v>45</v>
      </c>
      <c r="I10" s="10">
        <f t="shared" si="6"/>
        <v>225</v>
      </c>
      <c r="J10" s="10">
        <f t="shared" si="7"/>
        <v>237</v>
      </c>
      <c r="K10" s="10">
        <f t="shared" si="8"/>
        <v>627</v>
      </c>
      <c r="L10" s="10">
        <f t="shared" si="9"/>
        <v>50</v>
      </c>
      <c r="M10" s="7">
        <f t="shared" si="10"/>
        <v>23.444545454545452</v>
      </c>
      <c r="N10" s="2">
        <f t="shared" si="11"/>
        <v>46</v>
      </c>
      <c r="R10" s="5">
        <v>21.81</v>
      </c>
      <c r="U10" s="2">
        <v>1</v>
      </c>
      <c r="V10" s="2">
        <v>4</v>
      </c>
      <c r="W10" s="2">
        <v>4</v>
      </c>
      <c r="X10" s="2">
        <v>19</v>
      </c>
      <c r="Y10" s="2">
        <v>21</v>
      </c>
      <c r="Z10" s="2">
        <v>59</v>
      </c>
      <c r="AA10" s="2">
        <v>3</v>
      </c>
      <c r="AB10" s="5">
        <v>23.06</v>
      </c>
      <c r="AD10" s="2">
        <v>1</v>
      </c>
      <c r="AF10" s="2">
        <v>3</v>
      </c>
      <c r="AG10" s="2">
        <v>5</v>
      </c>
      <c r="AH10" s="2">
        <v>17</v>
      </c>
      <c r="AI10" s="2">
        <v>22</v>
      </c>
      <c r="AJ10" s="2">
        <v>48</v>
      </c>
      <c r="AK10" s="2">
        <v>5</v>
      </c>
      <c r="AL10" s="6">
        <v>21.89</v>
      </c>
      <c r="AM10" s="10"/>
      <c r="AN10" s="10">
        <v>1</v>
      </c>
      <c r="AO10" s="10"/>
      <c r="AP10" s="10">
        <v>3</v>
      </c>
      <c r="AQ10" s="10">
        <v>5</v>
      </c>
      <c r="AR10" s="10">
        <v>17</v>
      </c>
      <c r="AS10" s="10">
        <v>25</v>
      </c>
      <c r="AT10" s="10">
        <v>49</v>
      </c>
      <c r="AU10" s="10">
        <v>2</v>
      </c>
      <c r="AV10" s="17"/>
      <c r="BF10" s="17">
        <v>24.41</v>
      </c>
      <c r="BG10" s="10">
        <v>1</v>
      </c>
      <c r="BH10" s="10"/>
      <c r="BI10" s="10"/>
      <c r="BJ10" s="10">
        <v>6</v>
      </c>
      <c r="BK10" s="10">
        <v>2</v>
      </c>
      <c r="BL10" s="10">
        <v>24</v>
      </c>
      <c r="BM10" s="10">
        <v>19</v>
      </c>
      <c r="BN10" s="10">
        <v>53</v>
      </c>
      <c r="BO10" s="10">
        <v>6</v>
      </c>
      <c r="BP10" s="17">
        <v>23.96</v>
      </c>
      <c r="BR10" s="10">
        <v>1</v>
      </c>
      <c r="BT10" s="10">
        <v>3</v>
      </c>
      <c r="BU10" s="10">
        <v>5</v>
      </c>
      <c r="BV10" s="10">
        <v>20</v>
      </c>
      <c r="BW10" s="10">
        <v>26</v>
      </c>
      <c r="BX10" s="10">
        <v>67</v>
      </c>
      <c r="BY10" s="10">
        <v>5</v>
      </c>
      <c r="BZ10" s="6">
        <v>24.82</v>
      </c>
      <c r="CC10" s="11">
        <v>1</v>
      </c>
      <c r="CD10" s="11">
        <v>4</v>
      </c>
      <c r="CE10" s="11">
        <v>4</v>
      </c>
      <c r="CF10" s="11">
        <v>24</v>
      </c>
      <c r="CG10" s="11">
        <v>21</v>
      </c>
      <c r="CH10" s="11">
        <v>73</v>
      </c>
      <c r="CI10" s="11">
        <v>7</v>
      </c>
      <c r="CJ10" s="6">
        <v>23.44</v>
      </c>
      <c r="CL10" s="10">
        <v>1</v>
      </c>
      <c r="CN10" s="10">
        <v>3</v>
      </c>
      <c r="CO10" s="10">
        <v>5</v>
      </c>
      <c r="CP10" s="10">
        <v>21</v>
      </c>
      <c r="CQ10" s="10">
        <v>23</v>
      </c>
      <c r="CR10" s="10">
        <v>62</v>
      </c>
      <c r="CS10" s="10">
        <v>5</v>
      </c>
      <c r="CT10" s="6">
        <v>25.22</v>
      </c>
      <c r="CU10" s="10"/>
      <c r="CV10" s="10"/>
      <c r="CW10" s="10">
        <v>1</v>
      </c>
      <c r="CX10" s="10">
        <v>4</v>
      </c>
      <c r="CY10" s="10">
        <v>4</v>
      </c>
      <c r="CZ10" s="10">
        <v>18</v>
      </c>
      <c r="DA10" s="10">
        <v>20</v>
      </c>
      <c r="DB10" s="10">
        <v>64</v>
      </c>
      <c r="DC10" s="10">
        <v>5</v>
      </c>
      <c r="DD10" s="6">
        <v>23.06</v>
      </c>
      <c r="DE10" s="10">
        <v>1</v>
      </c>
      <c r="DF10" s="10"/>
      <c r="DG10" s="10"/>
      <c r="DH10" s="10">
        <v>6</v>
      </c>
      <c r="DI10" s="10">
        <v>2</v>
      </c>
      <c r="DJ10" s="10">
        <v>27</v>
      </c>
      <c r="DK10" s="10">
        <v>14</v>
      </c>
      <c r="DL10" s="10">
        <v>50</v>
      </c>
      <c r="DM10" s="10">
        <v>5</v>
      </c>
      <c r="DN10" s="6">
        <v>23.12</v>
      </c>
      <c r="DP10" s="10">
        <v>1</v>
      </c>
      <c r="DR10" s="10">
        <v>2</v>
      </c>
      <c r="DS10" s="10">
        <v>6</v>
      </c>
      <c r="DT10" s="10">
        <v>14</v>
      </c>
      <c r="DU10" s="10">
        <v>25</v>
      </c>
      <c r="DV10" s="10">
        <v>46</v>
      </c>
      <c r="DW10" s="10">
        <v>3</v>
      </c>
      <c r="DX10" s="6">
        <v>23.1</v>
      </c>
      <c r="DY10" s="10">
        <v>1</v>
      </c>
      <c r="DZ10" s="10"/>
      <c r="EA10" s="10"/>
      <c r="EB10" s="10">
        <v>5</v>
      </c>
      <c r="EC10" s="10">
        <v>3</v>
      </c>
      <c r="ED10" s="10">
        <v>24</v>
      </c>
      <c r="EE10" s="10">
        <v>21</v>
      </c>
      <c r="EF10" s="10">
        <v>56</v>
      </c>
      <c r="EG10" s="10">
        <v>4</v>
      </c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19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257.89</v>
      </c>
    </row>
    <row r="11" spans="1:299 15205:15205" x14ac:dyDescent="0.4">
      <c r="A11" s="2">
        <v>7</v>
      </c>
      <c r="B11" s="1" t="s">
        <v>24</v>
      </c>
      <c r="C11" s="2">
        <f t="shared" si="0"/>
        <v>9</v>
      </c>
      <c r="D11" s="10">
        <f t="shared" si="1"/>
        <v>5</v>
      </c>
      <c r="E11" s="10">
        <f t="shared" si="2"/>
        <v>4</v>
      </c>
      <c r="F11" s="10">
        <f t="shared" si="3"/>
        <v>0</v>
      </c>
      <c r="G11" s="10">
        <f t="shared" si="4"/>
        <v>35</v>
      </c>
      <c r="H11" s="10">
        <f t="shared" si="5"/>
        <v>37</v>
      </c>
      <c r="I11" s="10">
        <f t="shared" si="6"/>
        <v>210</v>
      </c>
      <c r="J11" s="10">
        <f t="shared" si="7"/>
        <v>198</v>
      </c>
      <c r="K11" s="10">
        <f t="shared" si="8"/>
        <v>580</v>
      </c>
      <c r="L11" s="10">
        <f t="shared" si="9"/>
        <v>42</v>
      </c>
      <c r="M11" s="7">
        <f t="shared" si="10"/>
        <v>24.315555555555555</v>
      </c>
      <c r="N11" s="2">
        <f t="shared" si="11"/>
        <v>40</v>
      </c>
      <c r="R11" s="5">
        <v>26.34</v>
      </c>
      <c r="S11" s="2">
        <v>1</v>
      </c>
      <c r="V11" s="2">
        <v>6</v>
      </c>
      <c r="W11" s="2">
        <v>2</v>
      </c>
      <c r="X11" s="2">
        <v>27</v>
      </c>
      <c r="Y11" s="2">
        <v>16</v>
      </c>
      <c r="Z11" s="2">
        <v>72</v>
      </c>
      <c r="AA11" s="2">
        <v>10</v>
      </c>
      <c r="AB11" s="5"/>
      <c r="AL11" s="6">
        <v>23.53</v>
      </c>
      <c r="AM11" s="10">
        <v>1</v>
      </c>
      <c r="AN11" s="10"/>
      <c r="AO11" s="10"/>
      <c r="AP11" s="10">
        <v>5</v>
      </c>
      <c r="AQ11" s="10">
        <v>3</v>
      </c>
      <c r="AR11" s="10">
        <v>25</v>
      </c>
      <c r="AS11" s="10">
        <v>17</v>
      </c>
      <c r="AT11" s="10">
        <v>68</v>
      </c>
      <c r="AU11" s="10">
        <v>2</v>
      </c>
      <c r="AV11" s="17">
        <v>23.85</v>
      </c>
      <c r="AX11" s="10">
        <v>1</v>
      </c>
      <c r="AZ11" s="10">
        <v>2</v>
      </c>
      <c r="BA11" s="10">
        <v>6</v>
      </c>
      <c r="BB11" s="10">
        <v>24</v>
      </c>
      <c r="BC11" s="10">
        <v>27</v>
      </c>
      <c r="BD11" s="10">
        <v>73</v>
      </c>
      <c r="BE11" s="10">
        <v>5</v>
      </c>
      <c r="BF11" s="17">
        <v>25.23</v>
      </c>
      <c r="BG11" s="10"/>
      <c r="BH11" s="10">
        <v>1</v>
      </c>
      <c r="BI11" s="10"/>
      <c r="BJ11" s="10">
        <v>1</v>
      </c>
      <c r="BK11" s="10">
        <v>7</v>
      </c>
      <c r="BL11" s="10">
        <v>22</v>
      </c>
      <c r="BM11" s="10">
        <v>31</v>
      </c>
      <c r="BN11" s="10">
        <v>65</v>
      </c>
      <c r="BO11" s="10">
        <v>6</v>
      </c>
      <c r="BP11" s="17">
        <v>24.1</v>
      </c>
      <c r="BR11" s="10">
        <v>1</v>
      </c>
      <c r="BT11" s="10">
        <v>1</v>
      </c>
      <c r="BU11" s="10">
        <v>7</v>
      </c>
      <c r="BV11" s="10">
        <v>11</v>
      </c>
      <c r="BW11" s="10">
        <v>30</v>
      </c>
      <c r="BX11" s="10">
        <v>41</v>
      </c>
      <c r="BY11" s="10">
        <v>5</v>
      </c>
      <c r="BZ11" s="6">
        <v>24.1</v>
      </c>
      <c r="CA11" s="11">
        <v>1</v>
      </c>
      <c r="CD11" s="11">
        <v>5</v>
      </c>
      <c r="CE11" s="11">
        <v>3</v>
      </c>
      <c r="CF11" s="11">
        <v>23</v>
      </c>
      <c r="CG11" s="11">
        <v>19</v>
      </c>
      <c r="CH11" s="11">
        <v>57</v>
      </c>
      <c r="CI11" s="11">
        <v>5</v>
      </c>
      <c r="CJ11" s="6">
        <v>23.88</v>
      </c>
      <c r="CK11" s="10">
        <v>1</v>
      </c>
      <c r="CN11" s="10">
        <v>7</v>
      </c>
      <c r="CO11" s="10">
        <v>1</v>
      </c>
      <c r="CP11" s="10">
        <v>30</v>
      </c>
      <c r="CQ11" s="10">
        <v>14</v>
      </c>
      <c r="CR11" s="10">
        <v>69</v>
      </c>
      <c r="CS11" s="10">
        <v>3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24.87</v>
      </c>
      <c r="DE11" s="10">
        <v>1</v>
      </c>
      <c r="DF11" s="10"/>
      <c r="DG11" s="10"/>
      <c r="DH11" s="10">
        <v>5</v>
      </c>
      <c r="DI11" s="10">
        <v>3</v>
      </c>
      <c r="DJ11" s="10">
        <v>27</v>
      </c>
      <c r="DK11" s="10">
        <v>20</v>
      </c>
      <c r="DL11" s="10">
        <v>79</v>
      </c>
      <c r="DM11" s="10">
        <v>3</v>
      </c>
      <c r="DN11" s="6"/>
      <c r="DX11" s="6">
        <v>22.94</v>
      </c>
      <c r="DY11" s="10"/>
      <c r="DZ11" s="10">
        <v>1</v>
      </c>
      <c r="EA11" s="10"/>
      <c r="EB11" s="10">
        <v>3</v>
      </c>
      <c r="EC11" s="10">
        <v>5</v>
      </c>
      <c r="ED11" s="10">
        <v>21</v>
      </c>
      <c r="EE11" s="10">
        <v>24</v>
      </c>
      <c r="EF11" s="10">
        <v>56</v>
      </c>
      <c r="EG11" s="10">
        <v>3</v>
      </c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19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218.84</v>
      </c>
    </row>
    <row r="12" spans="1:299 15205:15205" x14ac:dyDescent="0.4">
      <c r="A12" s="2">
        <v>8</v>
      </c>
      <c r="B12" s="1" t="s">
        <v>44</v>
      </c>
      <c r="C12" s="2">
        <f t="shared" si="0"/>
        <v>9</v>
      </c>
      <c r="D12" s="10">
        <f t="shared" si="1"/>
        <v>3</v>
      </c>
      <c r="E12" s="10">
        <f t="shared" si="2"/>
        <v>5</v>
      </c>
      <c r="F12" s="10">
        <f t="shared" si="3"/>
        <v>1</v>
      </c>
      <c r="G12" s="10">
        <f t="shared" si="4"/>
        <v>32</v>
      </c>
      <c r="H12" s="10">
        <f t="shared" si="5"/>
        <v>40</v>
      </c>
      <c r="I12" s="10">
        <f t="shared" si="6"/>
        <v>185</v>
      </c>
      <c r="J12" s="10">
        <f t="shared" si="7"/>
        <v>217</v>
      </c>
      <c r="K12" s="10">
        <f t="shared" si="8"/>
        <v>598</v>
      </c>
      <c r="L12" s="10">
        <f t="shared" si="9"/>
        <v>27</v>
      </c>
      <c r="M12" s="7">
        <f t="shared" si="10"/>
        <v>23.806666666666665</v>
      </c>
      <c r="N12" s="2">
        <f t="shared" si="11"/>
        <v>35</v>
      </c>
      <c r="R12" s="6"/>
      <c r="AB12" s="5">
        <v>23.06</v>
      </c>
      <c r="AD12" s="2">
        <v>1</v>
      </c>
      <c r="AF12" s="2">
        <v>1</v>
      </c>
      <c r="AG12" s="2">
        <v>7</v>
      </c>
      <c r="AH12" s="2">
        <v>14</v>
      </c>
      <c r="AI12" s="2">
        <v>31</v>
      </c>
      <c r="AJ12" s="2">
        <v>51</v>
      </c>
      <c r="AK12" s="2">
        <v>4</v>
      </c>
      <c r="AL12" s="6">
        <v>22.97</v>
      </c>
      <c r="AM12" s="10"/>
      <c r="AN12" s="10">
        <v>1</v>
      </c>
      <c r="AO12" s="10"/>
      <c r="AP12" s="10">
        <v>3</v>
      </c>
      <c r="AQ12" s="10">
        <v>5</v>
      </c>
      <c r="AR12" s="10">
        <v>18</v>
      </c>
      <c r="AS12" s="10">
        <v>25</v>
      </c>
      <c r="AT12" s="10">
        <v>64</v>
      </c>
      <c r="AU12" s="10">
        <v>1</v>
      </c>
      <c r="AV12" s="17">
        <v>22.62</v>
      </c>
      <c r="AX12" s="10">
        <v>1</v>
      </c>
      <c r="AZ12" s="10">
        <v>3</v>
      </c>
      <c r="BA12" s="10">
        <v>5</v>
      </c>
      <c r="BB12" s="10">
        <v>17</v>
      </c>
      <c r="BC12" s="10">
        <v>25</v>
      </c>
      <c r="BD12" s="10">
        <v>58</v>
      </c>
      <c r="BE12" s="10">
        <v>1</v>
      </c>
      <c r="BF12" s="17">
        <v>24.95</v>
      </c>
      <c r="BG12" s="10"/>
      <c r="BH12" s="10">
        <v>1</v>
      </c>
      <c r="BI12" s="10"/>
      <c r="BJ12" s="10">
        <v>3</v>
      </c>
      <c r="BK12" s="10">
        <v>5</v>
      </c>
      <c r="BL12" s="10">
        <v>20</v>
      </c>
      <c r="BM12" s="10">
        <v>26</v>
      </c>
      <c r="BN12" s="10">
        <v>63</v>
      </c>
      <c r="BO12" s="10">
        <v>7</v>
      </c>
      <c r="BP12" s="17">
        <v>24.77</v>
      </c>
      <c r="BQ12" s="10">
        <v>1</v>
      </c>
      <c r="BT12" s="10">
        <v>5</v>
      </c>
      <c r="BU12" s="10">
        <v>3</v>
      </c>
      <c r="BV12" s="10">
        <v>26</v>
      </c>
      <c r="BW12" s="10">
        <v>20</v>
      </c>
      <c r="BX12" s="10">
        <v>76</v>
      </c>
      <c r="BY12" s="10">
        <v>2</v>
      </c>
      <c r="BZ12" s="6">
        <v>23.15</v>
      </c>
      <c r="CA12" s="11">
        <v>1</v>
      </c>
      <c r="CD12" s="11">
        <v>5</v>
      </c>
      <c r="CE12" s="11">
        <v>3</v>
      </c>
      <c r="CF12" s="11">
        <v>25</v>
      </c>
      <c r="CG12" s="11">
        <v>19</v>
      </c>
      <c r="CH12" s="11">
        <v>69</v>
      </c>
      <c r="CI12" s="11">
        <v>1</v>
      </c>
      <c r="CJ12" s="6">
        <v>24.24</v>
      </c>
      <c r="CK12" s="10">
        <v>1</v>
      </c>
      <c r="CN12" s="10">
        <v>5</v>
      </c>
      <c r="CO12" s="10">
        <v>3</v>
      </c>
      <c r="CP12" s="10">
        <v>24</v>
      </c>
      <c r="CQ12" s="10">
        <v>21</v>
      </c>
      <c r="CR12" s="10">
        <v>77</v>
      </c>
      <c r="CS12" s="10">
        <v>2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>
        <v>24.11</v>
      </c>
      <c r="DQ12" s="10">
        <v>1</v>
      </c>
      <c r="DR12" s="10">
        <v>4</v>
      </c>
      <c r="DS12" s="10">
        <v>4</v>
      </c>
      <c r="DT12" s="10">
        <v>23</v>
      </c>
      <c r="DU12" s="10">
        <v>24</v>
      </c>
      <c r="DV12" s="10">
        <v>73</v>
      </c>
      <c r="DW12" s="10">
        <v>1</v>
      </c>
      <c r="DX12" s="6">
        <v>24.39</v>
      </c>
      <c r="DY12" s="10"/>
      <c r="DZ12" s="10">
        <v>1</v>
      </c>
      <c r="EA12" s="10"/>
      <c r="EB12" s="10">
        <v>3</v>
      </c>
      <c r="EC12" s="10">
        <v>5</v>
      </c>
      <c r="ED12" s="10">
        <v>18</v>
      </c>
      <c r="EE12" s="10">
        <v>26</v>
      </c>
      <c r="EF12" s="10">
        <v>67</v>
      </c>
      <c r="EG12" s="10">
        <v>8</v>
      </c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7"/>
      <c r="HC12" s="7"/>
      <c r="HD12" s="10"/>
      <c r="HE12" s="10"/>
      <c r="HF12" s="10"/>
      <c r="HG12" s="10"/>
      <c r="HH12" s="10"/>
      <c r="HI12" s="10"/>
      <c r="HJ12" s="7"/>
      <c r="HK12" s="6"/>
      <c r="HL12" s="7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7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7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7"/>
      <c r="KE12" s="7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214.26</v>
      </c>
      <c r="VLU12" s="2"/>
    </row>
    <row r="13" spans="1:299 15205:15205" x14ac:dyDescent="0.4">
      <c r="A13" s="2">
        <v>9</v>
      </c>
      <c r="B13" s="1" t="s">
        <v>32</v>
      </c>
      <c r="C13" s="2">
        <f t="shared" si="0"/>
        <v>11</v>
      </c>
      <c r="D13" s="10">
        <f t="shared" si="1"/>
        <v>0</v>
      </c>
      <c r="E13" s="10">
        <f t="shared" si="2"/>
        <v>9</v>
      </c>
      <c r="F13" s="10">
        <f t="shared" si="3"/>
        <v>2</v>
      </c>
      <c r="G13" s="10">
        <f t="shared" si="4"/>
        <v>24</v>
      </c>
      <c r="H13" s="10">
        <f t="shared" si="5"/>
        <v>64</v>
      </c>
      <c r="I13" s="10">
        <f t="shared" si="6"/>
        <v>174</v>
      </c>
      <c r="J13" s="10">
        <f t="shared" si="7"/>
        <v>292</v>
      </c>
      <c r="K13" s="10">
        <f t="shared" si="8"/>
        <v>592</v>
      </c>
      <c r="L13" s="10">
        <f t="shared" si="9"/>
        <v>35</v>
      </c>
      <c r="M13" s="7">
        <f t="shared" si="10"/>
        <v>22.051818181818184</v>
      </c>
      <c r="N13" s="2">
        <f t="shared" si="11"/>
        <v>24</v>
      </c>
      <c r="R13" s="5">
        <v>21.81</v>
      </c>
      <c r="U13" s="2">
        <v>1</v>
      </c>
      <c r="V13" s="2">
        <v>4</v>
      </c>
      <c r="W13" s="2">
        <v>4</v>
      </c>
      <c r="X13" s="2">
        <v>21</v>
      </c>
      <c r="Y13" s="2">
        <v>19</v>
      </c>
      <c r="Z13" s="2">
        <v>51</v>
      </c>
      <c r="AA13" s="2">
        <v>3</v>
      </c>
      <c r="AB13" s="5">
        <v>22.35</v>
      </c>
      <c r="AD13" s="2">
        <v>1</v>
      </c>
      <c r="AF13" s="2">
        <v>2</v>
      </c>
      <c r="AG13" s="2">
        <v>6</v>
      </c>
      <c r="AH13" s="2">
        <v>12</v>
      </c>
      <c r="AI13" s="2">
        <v>26</v>
      </c>
      <c r="AJ13" s="2">
        <v>50</v>
      </c>
      <c r="AK13" s="2">
        <v>4</v>
      </c>
      <c r="AL13" s="6">
        <v>21.11</v>
      </c>
      <c r="AM13" s="10"/>
      <c r="AN13" s="10">
        <v>1</v>
      </c>
      <c r="AO13" s="10"/>
      <c r="AP13" s="10">
        <v>2</v>
      </c>
      <c r="AQ13" s="10">
        <v>6</v>
      </c>
      <c r="AR13" s="10">
        <v>17</v>
      </c>
      <c r="AS13" s="10">
        <v>29</v>
      </c>
      <c r="AT13" s="10">
        <v>58</v>
      </c>
      <c r="AU13" s="10">
        <v>6</v>
      </c>
      <c r="AV13" s="17">
        <v>22.9</v>
      </c>
      <c r="AX13" s="10">
        <v>1</v>
      </c>
      <c r="AZ13" s="10">
        <v>3</v>
      </c>
      <c r="BA13" s="10">
        <v>5</v>
      </c>
      <c r="BB13" s="10">
        <v>21</v>
      </c>
      <c r="BC13" s="10">
        <v>25</v>
      </c>
      <c r="BD13" s="10">
        <v>59</v>
      </c>
      <c r="BE13" s="10">
        <v>3</v>
      </c>
      <c r="BF13" s="17">
        <v>22.48</v>
      </c>
      <c r="BG13" s="10"/>
      <c r="BH13" s="10"/>
      <c r="BI13" s="10">
        <v>1</v>
      </c>
      <c r="BJ13" s="10">
        <v>4</v>
      </c>
      <c r="BK13" s="10">
        <v>4</v>
      </c>
      <c r="BL13" s="10">
        <v>22</v>
      </c>
      <c r="BM13" s="10">
        <v>21</v>
      </c>
      <c r="BN13" s="10">
        <v>55</v>
      </c>
      <c r="BO13" s="10">
        <v>3</v>
      </c>
      <c r="BP13" s="17">
        <v>22.72</v>
      </c>
      <c r="BR13" s="10">
        <v>1</v>
      </c>
      <c r="BT13" s="10">
        <v>1</v>
      </c>
      <c r="BU13" s="10">
        <v>7</v>
      </c>
      <c r="BV13" s="10">
        <v>9</v>
      </c>
      <c r="BW13" s="10">
        <v>31</v>
      </c>
      <c r="BX13" s="10">
        <v>38</v>
      </c>
      <c r="BY13" s="10">
        <v>5</v>
      </c>
      <c r="BZ13" s="6">
        <v>22.56</v>
      </c>
      <c r="CB13" s="11">
        <v>1</v>
      </c>
      <c r="CD13" s="11">
        <v>3</v>
      </c>
      <c r="CE13" s="11">
        <v>5</v>
      </c>
      <c r="CF13" s="11">
        <v>19</v>
      </c>
      <c r="CG13" s="11">
        <v>25</v>
      </c>
      <c r="CH13" s="11">
        <v>67</v>
      </c>
      <c r="CI13" s="11">
        <v>2</v>
      </c>
      <c r="CJ13" s="6">
        <v>22.03</v>
      </c>
      <c r="CL13" s="10">
        <v>1</v>
      </c>
      <c r="CN13" s="10">
        <v>1</v>
      </c>
      <c r="CO13" s="10">
        <v>7</v>
      </c>
      <c r="CP13" s="10">
        <v>14</v>
      </c>
      <c r="CQ13" s="10">
        <v>30</v>
      </c>
      <c r="CR13" s="10">
        <v>54</v>
      </c>
      <c r="CS13" s="10">
        <v>3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>
        <v>21.44</v>
      </c>
      <c r="DE13" s="10"/>
      <c r="DF13" s="10">
        <v>1</v>
      </c>
      <c r="DG13" s="10"/>
      <c r="DH13" s="10">
        <v>2</v>
      </c>
      <c r="DI13" s="10">
        <v>6</v>
      </c>
      <c r="DJ13" s="10">
        <v>14</v>
      </c>
      <c r="DK13" s="10">
        <v>27</v>
      </c>
      <c r="DL13" s="10">
        <v>43</v>
      </c>
      <c r="DM13" s="10">
        <v>5</v>
      </c>
      <c r="DN13" s="6">
        <v>21.65</v>
      </c>
      <c r="DP13" s="10">
        <v>1</v>
      </c>
      <c r="DR13" s="10">
        <v>1</v>
      </c>
      <c r="DS13" s="10">
        <v>7</v>
      </c>
      <c r="DT13" s="10">
        <v>14</v>
      </c>
      <c r="DU13" s="10">
        <v>30</v>
      </c>
      <c r="DV13" s="10">
        <v>60</v>
      </c>
      <c r="DX13" s="6">
        <v>21.52</v>
      </c>
      <c r="DY13" s="10"/>
      <c r="DZ13" s="10">
        <v>1</v>
      </c>
      <c r="EA13" s="10"/>
      <c r="EB13" s="10">
        <v>1</v>
      </c>
      <c r="EC13" s="10">
        <v>7</v>
      </c>
      <c r="ED13" s="10">
        <v>11</v>
      </c>
      <c r="EE13" s="10">
        <v>29</v>
      </c>
      <c r="EF13" s="10">
        <v>57</v>
      </c>
      <c r="EG13" s="10">
        <v>1</v>
      </c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242.57000000000002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x14ac:dyDescent="0.4"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55</v>
      </c>
      <c r="C18" s="2">
        <f t="shared" ref="C18:C26" si="13">SUM(D18:F18)</f>
        <v>10</v>
      </c>
      <c r="D18" s="10">
        <f t="shared" ref="D18:D26" si="14">SUM(S18+AC18+AM18+AW18+BG18+BQ18+CA18+CK18+CU18+DE18+DO18+DY18+EI18+ES18+FC18+FM18+FW18+GG18+GQ18+HA18+HL18+HV18+IF18+IP18+IZ18+JJ18+JT18+KD18)</f>
        <v>8</v>
      </c>
      <c r="E18" s="10">
        <f t="shared" ref="E18:E26" si="15">SUM(T18+AD18+AN18+AX18+BH18+BR18+CB18+CL18+CV18+DF18+DP18+DZ18+EJ18+ET18+FD18+FN18+FX18+GH18+GR18+HB18+HM18+HW18+IG18+IQ18+JA18+JK18+JU18+KE18)</f>
        <v>0</v>
      </c>
      <c r="F18" s="10">
        <f t="shared" ref="F18:F26" si="16">SUM(U18+AE18+AO18+AY18+BI18+BS18+CC18+CM18+CW18+DG18+DQ18+EA18+EK18+EU18+FE18+FO18+FY18+GI18+GS18+HC18+HN18+HX18+IH18+IR18+JB18+JL18+JV18+KF18)</f>
        <v>2</v>
      </c>
      <c r="G18" s="10">
        <f t="shared" ref="G18:G26" si="17">SUM(V18+AF18+AP18+AZ18+BJ18+BT18+CD18+CN18+CX18+DH18+DR18+EB18+EL18+EV18+FF18+FP18+FZ18+GJ18+GT18+HD18+HO18+HY18+II18+IS18+JC18+JM18+JW18+KG18)</f>
        <v>57</v>
      </c>
      <c r="H18" s="10">
        <f t="shared" ref="H18:H26" si="18">SUM(W18+AG18+AQ18+BA18+BK18+BU18+CE18+CO18+CY18+DI18+DS18+EC18+EM18+EW18+FG18+FQ18+GA18+GK18+GU18+HE18+HP18+HZ18+IJ18+IT18+JD18+JN18+JX18+KH18)</f>
        <v>23</v>
      </c>
      <c r="I18" s="10">
        <f t="shared" ref="I18:I26" si="19">SUM(X18+AH18+AR18+BB18+BL18+BV18+CF18+CP18+CZ18+DJ18+DT18+ED18+EN18+EX18+FH18+FR18+GB18+GL18+GV18+HF18+HQ18+IA18+IK18+IU18+JE18+JO18+JY18+KI18)</f>
        <v>275</v>
      </c>
      <c r="J18" s="10">
        <f t="shared" ref="J18:J26" si="20">SUM(Y18+AI18+AS18+BC18+BM18+BW18+CG18+CQ18+DA18+DK18+DU18+EE18+EO18+EY18+FI18+FS18+GC18+GM18+GW18+HG18+HR18+IB18+IL18+IV18+JF18+JP18+JZ18+KJ18)</f>
        <v>165</v>
      </c>
      <c r="K18" s="10">
        <f t="shared" ref="K18:K26" si="21">SUM(Z18+AJ18+AT18+BD18+BN18+BX18+CH18+CR18+DB18+DL18+DV18+EF18+EP18+EZ18+FJ18+FT18+GD18+GN18+GX18+HH18+HS18+IC18+IM18+IW18+JG18+JQ18+KA18+KK18)</f>
        <v>638</v>
      </c>
      <c r="L18" s="10">
        <f t="shared" ref="L18:L26" si="22">SUM(AA18+AK18+AU18+BE18+BO18+BY18+CI18+CS18+DC18+DM18+DW18+EG18+EQ18+FA18+FK18+FU18+GE18+GO18+GY18+HI18+HT18+ID18+IN18+IX18+JH18+JR18+KB18+KL18)</f>
        <v>30</v>
      </c>
      <c r="M18" s="7">
        <f t="shared" ref="M18:M26" si="23">SUM(KM18)/C18</f>
        <v>22.491000000000003</v>
      </c>
      <c r="N18" s="10">
        <f t="shared" ref="N18:N26" si="24">SUM(G18+D18)</f>
        <v>65</v>
      </c>
      <c r="O18" s="10"/>
      <c r="P18" s="10"/>
      <c r="R18" s="6">
        <v>22.1</v>
      </c>
      <c r="S18" s="2">
        <v>1</v>
      </c>
      <c r="V18" s="2">
        <v>6</v>
      </c>
      <c r="W18" s="2">
        <v>2</v>
      </c>
      <c r="X18" s="2">
        <v>26</v>
      </c>
      <c r="Y18" s="2">
        <v>17</v>
      </c>
      <c r="Z18" s="2">
        <v>59</v>
      </c>
      <c r="AA18" s="2">
        <v>1</v>
      </c>
      <c r="AB18" s="5"/>
      <c r="AL18" s="6">
        <v>21.61</v>
      </c>
      <c r="AM18" s="10">
        <v>1</v>
      </c>
      <c r="AN18" s="10"/>
      <c r="AO18" s="10"/>
      <c r="AP18" s="10">
        <v>7</v>
      </c>
      <c r="AQ18" s="10">
        <v>1</v>
      </c>
      <c r="AR18" s="10">
        <v>30</v>
      </c>
      <c r="AS18" s="10">
        <v>18</v>
      </c>
      <c r="AT18" s="10">
        <v>67</v>
      </c>
      <c r="AU18" s="10">
        <v>2</v>
      </c>
      <c r="AV18" s="17">
        <v>22.18</v>
      </c>
      <c r="AW18" s="10">
        <v>1</v>
      </c>
      <c r="AZ18" s="10">
        <v>6</v>
      </c>
      <c r="BA18" s="10">
        <v>2</v>
      </c>
      <c r="BB18" s="10">
        <v>30</v>
      </c>
      <c r="BC18" s="10">
        <v>14</v>
      </c>
      <c r="BD18" s="10">
        <v>69</v>
      </c>
      <c r="BE18" s="10">
        <v>2</v>
      </c>
      <c r="BF18" s="17">
        <v>22.82</v>
      </c>
      <c r="BG18" s="10">
        <v>1</v>
      </c>
      <c r="BH18" s="10"/>
      <c r="BI18" s="10"/>
      <c r="BJ18" s="10">
        <v>7</v>
      </c>
      <c r="BK18" s="10">
        <v>1</v>
      </c>
      <c r="BL18" s="10">
        <v>29</v>
      </c>
      <c r="BM18" s="10">
        <v>11</v>
      </c>
      <c r="BN18" s="10">
        <v>53</v>
      </c>
      <c r="BO18" s="10">
        <v>5</v>
      </c>
      <c r="BP18" s="17">
        <v>21.89</v>
      </c>
      <c r="BQ18" s="10">
        <v>1</v>
      </c>
      <c r="BT18" s="10">
        <v>6</v>
      </c>
      <c r="BU18" s="10">
        <v>2</v>
      </c>
      <c r="BV18" s="10">
        <v>29</v>
      </c>
      <c r="BW18" s="10">
        <v>13</v>
      </c>
      <c r="BX18" s="10">
        <v>61</v>
      </c>
      <c r="BZ18" s="5">
        <v>20.94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19</v>
      </c>
      <c r="CH18" s="2">
        <v>61</v>
      </c>
      <c r="CI18" s="2">
        <v>3</v>
      </c>
      <c r="CJ18" s="6">
        <v>23.37</v>
      </c>
      <c r="CM18" s="10">
        <v>1</v>
      </c>
      <c r="CN18" s="10">
        <v>4</v>
      </c>
      <c r="CO18" s="10">
        <v>4</v>
      </c>
      <c r="CP18" s="10">
        <v>25</v>
      </c>
      <c r="CQ18" s="10">
        <v>19</v>
      </c>
      <c r="CR18" s="10">
        <v>67</v>
      </c>
      <c r="CS18" s="10">
        <v>3</v>
      </c>
      <c r="CT18" s="6">
        <v>22.91</v>
      </c>
      <c r="CU18" s="10">
        <v>1</v>
      </c>
      <c r="CV18" s="10"/>
      <c r="CW18" s="10"/>
      <c r="CX18" s="10">
        <v>6</v>
      </c>
      <c r="CY18" s="10">
        <v>2</v>
      </c>
      <c r="CZ18" s="10">
        <v>25</v>
      </c>
      <c r="DA18" s="10">
        <v>18</v>
      </c>
      <c r="DB18" s="10">
        <v>57</v>
      </c>
      <c r="DC18" s="10">
        <v>2</v>
      </c>
      <c r="DD18" s="6">
        <v>23.42</v>
      </c>
      <c r="DE18" s="10"/>
      <c r="DF18" s="10"/>
      <c r="DG18" s="10">
        <v>1</v>
      </c>
      <c r="DH18" s="10">
        <v>4</v>
      </c>
      <c r="DI18" s="10">
        <v>4</v>
      </c>
      <c r="DJ18" s="10">
        <v>26</v>
      </c>
      <c r="DK18" s="10">
        <v>20</v>
      </c>
      <c r="DL18" s="10">
        <v>76</v>
      </c>
      <c r="DM18" s="10">
        <v>4</v>
      </c>
      <c r="DN18" s="6"/>
      <c r="DX18" s="6">
        <v>23.67</v>
      </c>
      <c r="DY18" s="10">
        <v>1</v>
      </c>
      <c r="DZ18" s="10"/>
      <c r="EA18" s="10"/>
      <c r="EB18" s="10">
        <v>6</v>
      </c>
      <c r="EC18" s="10">
        <v>2</v>
      </c>
      <c r="ED18" s="10">
        <v>30</v>
      </c>
      <c r="EE18" s="10">
        <v>16</v>
      </c>
      <c r="EF18" s="10">
        <v>68</v>
      </c>
      <c r="EG18" s="10">
        <v>8</v>
      </c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7"/>
      <c r="GR18" s="7"/>
      <c r="GS18" s="7"/>
      <c r="GT18" s="7"/>
      <c r="GU18" s="7"/>
      <c r="GV18" s="7"/>
      <c r="GW18" s="7"/>
      <c r="GX18" s="7"/>
      <c r="GY18" s="7"/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6"/>
      <c r="HL18" s="7"/>
      <c r="HM18" s="7"/>
      <c r="HN18" s="7"/>
      <c r="HO18" s="7"/>
      <c r="HP18" s="7"/>
      <c r="HQ18" s="7"/>
      <c r="HR18" s="7"/>
      <c r="HS18" s="7"/>
      <c r="HT18" s="7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7"/>
      <c r="IH18" s="7"/>
      <c r="II18" s="7"/>
      <c r="IJ18" s="7"/>
      <c r="IK18" s="7"/>
      <c r="IL18" s="7"/>
      <c r="IM18" s="7"/>
      <c r="IN18" s="7"/>
      <c r="IO18" s="6"/>
      <c r="IP18" s="7"/>
      <c r="IQ18" s="7"/>
      <c r="IR18" s="7"/>
      <c r="IS18" s="7"/>
      <c r="IT18" s="7"/>
      <c r="IU18" s="7"/>
      <c r="IV18" s="7"/>
      <c r="IW18" s="7"/>
      <c r="IX18" s="7"/>
      <c r="IY18" s="6"/>
      <c r="IZ18" s="7"/>
      <c r="JA18" s="7"/>
      <c r="JB18" s="7"/>
      <c r="JC18" s="7"/>
      <c r="JD18" s="7"/>
      <c r="JE18" s="7"/>
      <c r="JF18" s="7"/>
      <c r="JG18" s="7"/>
      <c r="JH18" s="7"/>
      <c r="JI18" s="6"/>
      <c r="JJ18" s="7"/>
      <c r="JK18" s="7"/>
      <c r="JL18" s="7"/>
      <c r="JM18" s="7"/>
      <c r="JN18" s="7"/>
      <c r="JO18" s="7"/>
      <c r="JP18" s="7"/>
      <c r="JQ18" s="7"/>
      <c r="JR18" s="7"/>
      <c r="JS18" s="6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224.91000000000003</v>
      </c>
    </row>
    <row r="19" spans="1:299" x14ac:dyDescent="0.4">
      <c r="A19" s="2">
        <v>2</v>
      </c>
      <c r="B19" s="1" t="s">
        <v>87</v>
      </c>
      <c r="C19" s="2">
        <f t="shared" si="13"/>
        <v>11</v>
      </c>
      <c r="D19" s="10">
        <f t="shared" si="14"/>
        <v>5</v>
      </c>
      <c r="E19" s="10">
        <f t="shared" si="15"/>
        <v>2</v>
      </c>
      <c r="F19" s="10">
        <f t="shared" si="16"/>
        <v>4</v>
      </c>
      <c r="G19" s="10">
        <f t="shared" si="17"/>
        <v>52</v>
      </c>
      <c r="H19" s="10">
        <f t="shared" si="18"/>
        <v>36</v>
      </c>
      <c r="I19" s="10">
        <f t="shared" si="19"/>
        <v>267</v>
      </c>
      <c r="J19" s="10">
        <f t="shared" si="20"/>
        <v>225</v>
      </c>
      <c r="K19" s="10">
        <f t="shared" si="21"/>
        <v>617</v>
      </c>
      <c r="L19" s="10">
        <f t="shared" si="22"/>
        <v>32</v>
      </c>
      <c r="M19" s="7">
        <f t="shared" si="23"/>
        <v>21.720909090909092</v>
      </c>
      <c r="N19" s="2">
        <f t="shared" si="24"/>
        <v>57</v>
      </c>
      <c r="R19" s="5">
        <v>21.87</v>
      </c>
      <c r="T19" s="2">
        <v>1</v>
      </c>
      <c r="V19" s="2">
        <v>3</v>
      </c>
      <c r="W19" s="2">
        <v>5</v>
      </c>
      <c r="X19" s="2">
        <v>16</v>
      </c>
      <c r="Y19" s="2">
        <v>27</v>
      </c>
      <c r="Z19" s="2">
        <v>45</v>
      </c>
      <c r="AA19" s="2">
        <v>2</v>
      </c>
      <c r="AB19" s="5">
        <v>21.27</v>
      </c>
      <c r="AC19" s="2">
        <v>1</v>
      </c>
      <c r="AF19" s="2">
        <v>5</v>
      </c>
      <c r="AG19" s="2">
        <v>3</v>
      </c>
      <c r="AH19" s="2">
        <v>25</v>
      </c>
      <c r="AI19" s="2">
        <v>20</v>
      </c>
      <c r="AJ19" s="9">
        <v>48</v>
      </c>
      <c r="AK19" s="2">
        <v>4</v>
      </c>
      <c r="AL19" s="6">
        <v>21.47</v>
      </c>
      <c r="AM19" s="10">
        <v>1</v>
      </c>
      <c r="AN19" s="10"/>
      <c r="AO19" s="10"/>
      <c r="AP19" s="10">
        <v>5</v>
      </c>
      <c r="AQ19" s="10">
        <v>3</v>
      </c>
      <c r="AR19" s="10">
        <v>25</v>
      </c>
      <c r="AS19" s="10">
        <v>17</v>
      </c>
      <c r="AT19" s="10">
        <v>51</v>
      </c>
      <c r="AU19" s="10">
        <v>2</v>
      </c>
      <c r="AV19" s="17">
        <v>20.84</v>
      </c>
      <c r="AY19" s="10">
        <v>1</v>
      </c>
      <c r="AZ19" s="10">
        <v>4</v>
      </c>
      <c r="BA19" s="10">
        <v>4</v>
      </c>
      <c r="BB19" s="10">
        <v>23</v>
      </c>
      <c r="BC19" s="10">
        <v>19</v>
      </c>
      <c r="BD19" s="10">
        <v>61</v>
      </c>
      <c r="BE19" s="10">
        <v>1</v>
      </c>
      <c r="BF19" s="17">
        <v>21.76</v>
      </c>
      <c r="BG19" s="10"/>
      <c r="BH19" s="10">
        <v>1</v>
      </c>
      <c r="BI19" s="10"/>
      <c r="BJ19" s="10">
        <v>3</v>
      </c>
      <c r="BK19" s="10">
        <v>5</v>
      </c>
      <c r="BL19" s="10">
        <v>22</v>
      </c>
      <c r="BM19" s="10">
        <v>25</v>
      </c>
      <c r="BN19" s="10">
        <v>59</v>
      </c>
      <c r="BO19" s="10">
        <v>5</v>
      </c>
      <c r="BP19" s="17">
        <v>22.27</v>
      </c>
      <c r="BS19" s="10">
        <v>1</v>
      </c>
      <c r="BT19" s="10">
        <v>4</v>
      </c>
      <c r="BU19" s="10">
        <v>4</v>
      </c>
      <c r="BV19" s="10">
        <v>24</v>
      </c>
      <c r="BW19" s="10">
        <v>24</v>
      </c>
      <c r="BX19" s="10">
        <v>66</v>
      </c>
      <c r="BY19" s="10">
        <v>6</v>
      </c>
      <c r="BZ19" s="6">
        <v>20.9</v>
      </c>
      <c r="CA19" s="2">
        <v>1</v>
      </c>
      <c r="CB19" s="2"/>
      <c r="CC19" s="2"/>
      <c r="CD19" s="2">
        <v>6</v>
      </c>
      <c r="CE19" s="2">
        <v>2</v>
      </c>
      <c r="CF19" s="2">
        <v>28</v>
      </c>
      <c r="CG19" s="2">
        <v>20</v>
      </c>
      <c r="CH19" s="2">
        <v>47</v>
      </c>
      <c r="CI19" s="2">
        <v>2</v>
      </c>
      <c r="CJ19" s="6">
        <v>22.87</v>
      </c>
      <c r="CM19" s="10">
        <v>1</v>
      </c>
      <c r="CN19" s="10">
        <v>4</v>
      </c>
      <c r="CO19" s="10">
        <v>4</v>
      </c>
      <c r="CP19" s="10">
        <v>19</v>
      </c>
      <c r="CQ19" s="10">
        <v>25</v>
      </c>
      <c r="CR19" s="10">
        <v>64</v>
      </c>
      <c r="CS19" s="10">
        <v>2</v>
      </c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>
        <v>21.49</v>
      </c>
      <c r="DE19" s="10"/>
      <c r="DF19" s="10"/>
      <c r="DG19" s="10">
        <v>1</v>
      </c>
      <c r="DH19" s="10">
        <v>4</v>
      </c>
      <c r="DI19" s="10">
        <v>4</v>
      </c>
      <c r="DJ19" s="10">
        <v>24</v>
      </c>
      <c r="DK19" s="10">
        <v>23</v>
      </c>
      <c r="DL19" s="10">
        <v>56</v>
      </c>
      <c r="DM19" s="10">
        <v>4</v>
      </c>
      <c r="DN19" s="6">
        <v>21.92</v>
      </c>
      <c r="DO19" s="10">
        <v>1</v>
      </c>
      <c r="DR19" s="10">
        <v>7</v>
      </c>
      <c r="DS19" s="10">
        <v>1</v>
      </c>
      <c r="DT19" s="10">
        <v>30</v>
      </c>
      <c r="DU19" s="10">
        <v>11</v>
      </c>
      <c r="DV19" s="10">
        <v>63</v>
      </c>
      <c r="DW19" s="10">
        <v>2</v>
      </c>
      <c r="DX19" s="6">
        <v>22.27</v>
      </c>
      <c r="DY19" s="10">
        <v>1</v>
      </c>
      <c r="DZ19" s="10"/>
      <c r="EA19" s="10"/>
      <c r="EB19" s="10">
        <v>7</v>
      </c>
      <c r="EC19" s="10">
        <v>1</v>
      </c>
      <c r="ED19" s="10">
        <v>31</v>
      </c>
      <c r="EE19" s="10">
        <v>14</v>
      </c>
      <c r="EF19" s="10">
        <v>57</v>
      </c>
      <c r="EG19" s="10">
        <v>2</v>
      </c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238.93000000000004</v>
      </c>
    </row>
    <row r="20" spans="1:299" x14ac:dyDescent="0.4">
      <c r="A20" s="2">
        <v>3</v>
      </c>
      <c r="B20" s="1" t="s">
        <v>54</v>
      </c>
      <c r="C20" s="2">
        <f t="shared" si="13"/>
        <v>10</v>
      </c>
      <c r="D20" s="10">
        <f t="shared" si="14"/>
        <v>5</v>
      </c>
      <c r="E20" s="10">
        <f t="shared" si="15"/>
        <v>3</v>
      </c>
      <c r="F20" s="10">
        <f t="shared" si="16"/>
        <v>2</v>
      </c>
      <c r="G20" s="10">
        <f t="shared" si="17"/>
        <v>43</v>
      </c>
      <c r="H20" s="10">
        <f t="shared" si="18"/>
        <v>37</v>
      </c>
      <c r="I20" s="10">
        <f t="shared" si="19"/>
        <v>216</v>
      </c>
      <c r="J20" s="10">
        <f t="shared" si="20"/>
        <v>215</v>
      </c>
      <c r="K20" s="10">
        <f t="shared" si="21"/>
        <v>503</v>
      </c>
      <c r="L20" s="10">
        <f t="shared" si="22"/>
        <v>18</v>
      </c>
      <c r="M20" s="7">
        <f t="shared" si="23"/>
        <v>21.128999999999998</v>
      </c>
      <c r="N20" s="2">
        <f t="shared" si="24"/>
        <v>48</v>
      </c>
      <c r="R20" s="5">
        <v>22.45</v>
      </c>
      <c r="S20" s="2">
        <v>1</v>
      </c>
      <c r="V20" s="2">
        <v>6</v>
      </c>
      <c r="W20" s="2">
        <v>2</v>
      </c>
      <c r="X20" s="2">
        <v>27</v>
      </c>
      <c r="Y20" s="2">
        <v>15</v>
      </c>
      <c r="Z20" s="2">
        <v>62</v>
      </c>
      <c r="AA20" s="2">
        <v>0</v>
      </c>
      <c r="AB20" s="5">
        <v>21.95</v>
      </c>
      <c r="AE20" s="2">
        <v>1</v>
      </c>
      <c r="AF20" s="2">
        <v>4</v>
      </c>
      <c r="AG20" s="2">
        <v>4</v>
      </c>
      <c r="AH20" s="2">
        <v>24</v>
      </c>
      <c r="AI20" s="2">
        <v>17</v>
      </c>
      <c r="AJ20" s="2">
        <v>50</v>
      </c>
      <c r="AK20" s="2">
        <v>4</v>
      </c>
      <c r="AL20" s="6"/>
      <c r="AM20" s="10"/>
      <c r="AN20" s="10"/>
      <c r="AO20" s="10"/>
      <c r="AP20" s="10"/>
      <c r="AQ20" s="10"/>
      <c r="AR20" s="10"/>
      <c r="AS20" s="10"/>
      <c r="AT20" s="10"/>
      <c r="AU20" s="10"/>
      <c r="AV20" s="17">
        <v>20.6</v>
      </c>
      <c r="AX20" s="10">
        <v>1</v>
      </c>
      <c r="AZ20" s="10">
        <v>3</v>
      </c>
      <c r="BA20" s="10">
        <v>5</v>
      </c>
      <c r="BB20" s="10">
        <v>19</v>
      </c>
      <c r="BC20" s="10">
        <v>24</v>
      </c>
      <c r="BD20" s="10">
        <v>45</v>
      </c>
      <c r="BF20" s="17">
        <v>20.78</v>
      </c>
      <c r="BG20" s="10">
        <v>1</v>
      </c>
      <c r="BH20" s="10"/>
      <c r="BI20" s="10"/>
      <c r="BJ20" s="10">
        <v>5</v>
      </c>
      <c r="BK20" s="10">
        <v>3</v>
      </c>
      <c r="BL20" s="10">
        <v>25</v>
      </c>
      <c r="BM20" s="10">
        <v>22</v>
      </c>
      <c r="BN20" s="10">
        <v>47</v>
      </c>
      <c r="BO20" s="10">
        <v>2</v>
      </c>
      <c r="BP20" s="17">
        <v>20.76</v>
      </c>
      <c r="BR20" s="10">
        <v>1</v>
      </c>
      <c r="BT20" s="10">
        <v>2</v>
      </c>
      <c r="BU20" s="10">
        <v>6</v>
      </c>
      <c r="BV20" s="10">
        <v>13</v>
      </c>
      <c r="BW20" s="10">
        <v>29</v>
      </c>
      <c r="BX20" s="10">
        <v>53</v>
      </c>
      <c r="BY20" s="10">
        <v>3</v>
      </c>
      <c r="CA20" s="2"/>
      <c r="CB20" s="2"/>
      <c r="CC20" s="2"/>
      <c r="CD20" s="2"/>
      <c r="CE20" s="2"/>
      <c r="CF20" s="2"/>
      <c r="CG20" s="2"/>
      <c r="CH20" s="2"/>
      <c r="CI20" s="2"/>
      <c r="CJ20" s="6">
        <v>21.29</v>
      </c>
      <c r="CK20" s="10">
        <v>1</v>
      </c>
      <c r="CN20" s="10">
        <v>5</v>
      </c>
      <c r="CO20" s="10">
        <v>3</v>
      </c>
      <c r="CP20" s="10">
        <v>21</v>
      </c>
      <c r="CQ20" s="10">
        <v>17</v>
      </c>
      <c r="CR20" s="10">
        <v>43</v>
      </c>
      <c r="CS20" s="10">
        <v>2</v>
      </c>
      <c r="CT20" s="6">
        <v>20.38</v>
      </c>
      <c r="CU20" s="10">
        <v>1</v>
      </c>
      <c r="CV20" s="10"/>
      <c r="CW20" s="10"/>
      <c r="CX20" s="10">
        <v>5</v>
      </c>
      <c r="CY20" s="10">
        <v>3</v>
      </c>
      <c r="CZ20" s="10">
        <v>20</v>
      </c>
      <c r="DA20" s="10">
        <v>24</v>
      </c>
      <c r="DB20" s="10">
        <v>52</v>
      </c>
      <c r="DC20" s="10">
        <v>1</v>
      </c>
      <c r="DD20" s="6">
        <v>21.5</v>
      </c>
      <c r="DE20" s="10">
        <v>1</v>
      </c>
      <c r="DF20" s="10"/>
      <c r="DG20" s="10"/>
      <c r="DH20" s="10">
        <v>7</v>
      </c>
      <c r="DI20" s="10">
        <v>1</v>
      </c>
      <c r="DJ20" s="10">
        <v>28</v>
      </c>
      <c r="DK20" s="10">
        <v>16</v>
      </c>
      <c r="DL20" s="10">
        <v>51</v>
      </c>
      <c r="DM20" s="10">
        <v>3</v>
      </c>
      <c r="DN20" s="6">
        <v>20.6</v>
      </c>
      <c r="DQ20" s="10">
        <v>1</v>
      </c>
      <c r="DR20" s="10">
        <v>4</v>
      </c>
      <c r="DS20" s="10">
        <v>4</v>
      </c>
      <c r="DT20" s="10">
        <v>23</v>
      </c>
      <c r="DU20" s="10">
        <v>23</v>
      </c>
      <c r="DV20" s="10">
        <v>55</v>
      </c>
      <c r="DW20" s="10">
        <v>2</v>
      </c>
      <c r="DX20" s="6">
        <v>20.98</v>
      </c>
      <c r="DY20" s="10"/>
      <c r="DZ20" s="10">
        <v>1</v>
      </c>
      <c r="EA20" s="10"/>
      <c r="EB20" s="10">
        <v>2</v>
      </c>
      <c r="EC20" s="10">
        <v>6</v>
      </c>
      <c r="ED20" s="10">
        <v>16</v>
      </c>
      <c r="EE20" s="10">
        <v>28</v>
      </c>
      <c r="EF20" s="10">
        <v>45</v>
      </c>
      <c r="EG20" s="10">
        <v>1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211.29</v>
      </c>
    </row>
    <row r="21" spans="1:299" x14ac:dyDescent="0.4">
      <c r="A21" s="2">
        <v>4</v>
      </c>
      <c r="B21" s="1" t="s">
        <v>84</v>
      </c>
      <c r="C21" s="2">
        <f t="shared" si="13"/>
        <v>11</v>
      </c>
      <c r="D21" s="10">
        <f t="shared" si="14"/>
        <v>3</v>
      </c>
      <c r="E21" s="10">
        <f t="shared" si="15"/>
        <v>3</v>
      </c>
      <c r="F21" s="10">
        <f t="shared" si="16"/>
        <v>5</v>
      </c>
      <c r="G21" s="10">
        <f t="shared" si="17"/>
        <v>44</v>
      </c>
      <c r="H21" s="10">
        <f t="shared" si="18"/>
        <v>44</v>
      </c>
      <c r="I21" s="10">
        <f t="shared" si="19"/>
        <v>237</v>
      </c>
      <c r="J21" s="10">
        <f t="shared" si="20"/>
        <v>253</v>
      </c>
      <c r="K21" s="10">
        <f t="shared" si="21"/>
        <v>522</v>
      </c>
      <c r="L21" s="10">
        <f t="shared" si="22"/>
        <v>39</v>
      </c>
      <c r="M21" s="7">
        <f t="shared" si="23"/>
        <v>20.922727272727272</v>
      </c>
      <c r="N21" s="2">
        <f t="shared" si="24"/>
        <v>47</v>
      </c>
      <c r="R21" s="5">
        <v>19.84</v>
      </c>
      <c r="S21" s="2">
        <v>1</v>
      </c>
      <c r="V21" s="2">
        <v>5</v>
      </c>
      <c r="W21" s="2">
        <v>3</v>
      </c>
      <c r="X21" s="2">
        <v>24</v>
      </c>
      <c r="Y21" s="2">
        <v>20</v>
      </c>
      <c r="Z21" s="2">
        <v>40</v>
      </c>
      <c r="AA21" s="2">
        <v>4</v>
      </c>
      <c r="AB21" s="5">
        <v>22.28</v>
      </c>
      <c r="AE21" s="2">
        <v>1</v>
      </c>
      <c r="AF21" s="2">
        <v>4</v>
      </c>
      <c r="AG21" s="2">
        <v>4</v>
      </c>
      <c r="AH21" s="2">
        <v>22</v>
      </c>
      <c r="AI21" s="2">
        <v>19</v>
      </c>
      <c r="AJ21" s="2">
        <v>46</v>
      </c>
      <c r="AK21" s="2">
        <v>5</v>
      </c>
      <c r="AL21" s="6">
        <v>21.12</v>
      </c>
      <c r="AM21" s="10"/>
      <c r="AN21" s="10"/>
      <c r="AO21" s="10">
        <v>1</v>
      </c>
      <c r="AP21" s="10">
        <v>4</v>
      </c>
      <c r="AQ21" s="10">
        <v>4</v>
      </c>
      <c r="AR21" s="10">
        <v>25</v>
      </c>
      <c r="AS21" s="10">
        <v>21</v>
      </c>
      <c r="AT21" s="10">
        <v>45</v>
      </c>
      <c r="AU21" s="10">
        <v>6</v>
      </c>
      <c r="AV21" s="17">
        <v>20.69</v>
      </c>
      <c r="AW21" s="10">
        <v>1</v>
      </c>
      <c r="AZ21" s="10">
        <v>5</v>
      </c>
      <c r="BA21" s="10">
        <v>3</v>
      </c>
      <c r="BB21" s="10">
        <v>24</v>
      </c>
      <c r="BC21" s="10">
        <v>19</v>
      </c>
      <c r="BD21" s="10">
        <v>47</v>
      </c>
      <c r="BE21" s="10">
        <v>1</v>
      </c>
      <c r="BF21" s="17">
        <v>21.16</v>
      </c>
      <c r="BG21" s="10"/>
      <c r="BH21" s="10"/>
      <c r="BI21" s="10">
        <v>1</v>
      </c>
      <c r="BJ21" s="10">
        <v>4</v>
      </c>
      <c r="BK21" s="10">
        <v>4</v>
      </c>
      <c r="BL21" s="10">
        <v>22</v>
      </c>
      <c r="BM21" s="10">
        <v>23</v>
      </c>
      <c r="BN21" s="10">
        <v>50</v>
      </c>
      <c r="BO21" s="10">
        <v>1</v>
      </c>
      <c r="BP21" s="17">
        <v>21.7</v>
      </c>
      <c r="BS21" s="10">
        <v>1</v>
      </c>
      <c r="BT21" s="10">
        <v>4</v>
      </c>
      <c r="BU21" s="10">
        <v>4</v>
      </c>
      <c r="BV21" s="10">
        <v>24</v>
      </c>
      <c r="BW21" s="10">
        <v>24</v>
      </c>
      <c r="BX21" s="10">
        <v>56</v>
      </c>
      <c r="BY21" s="10">
        <v>6</v>
      </c>
      <c r="BZ21" s="5">
        <v>21.21</v>
      </c>
      <c r="CA21" s="2"/>
      <c r="CB21" s="2">
        <v>1</v>
      </c>
      <c r="CC21" s="2"/>
      <c r="CD21" s="2">
        <v>3</v>
      </c>
      <c r="CE21" s="2">
        <v>5</v>
      </c>
      <c r="CF21" s="2">
        <v>19</v>
      </c>
      <c r="CG21" s="2">
        <v>25</v>
      </c>
      <c r="CH21" s="2">
        <v>59</v>
      </c>
      <c r="CI21" s="2">
        <v>2</v>
      </c>
      <c r="CJ21" s="6"/>
      <c r="CT21" s="6">
        <v>21.12</v>
      </c>
      <c r="CU21" s="10"/>
      <c r="CV21" s="10">
        <v>1</v>
      </c>
      <c r="CW21" s="10"/>
      <c r="CX21" s="10">
        <v>2</v>
      </c>
      <c r="CY21" s="10">
        <v>6</v>
      </c>
      <c r="CZ21" s="10">
        <v>19</v>
      </c>
      <c r="DA21" s="10">
        <v>28</v>
      </c>
      <c r="DB21" s="10">
        <v>49</v>
      </c>
      <c r="DC21" s="10">
        <v>7</v>
      </c>
      <c r="DD21" s="6">
        <v>19.48</v>
      </c>
      <c r="DE21" s="10"/>
      <c r="DF21" s="10">
        <v>1</v>
      </c>
      <c r="DG21" s="10"/>
      <c r="DH21" s="10">
        <v>3</v>
      </c>
      <c r="DI21" s="10">
        <v>5</v>
      </c>
      <c r="DJ21" s="10">
        <v>22</v>
      </c>
      <c r="DK21" s="10">
        <v>25</v>
      </c>
      <c r="DL21" s="10">
        <v>45</v>
      </c>
      <c r="DM21" s="10">
        <v>3</v>
      </c>
      <c r="DN21" s="6">
        <v>21.54</v>
      </c>
      <c r="DQ21" s="10">
        <v>1</v>
      </c>
      <c r="DR21" s="10">
        <v>4</v>
      </c>
      <c r="DS21" s="10">
        <v>4</v>
      </c>
      <c r="DT21" s="10">
        <v>19</v>
      </c>
      <c r="DU21" s="10">
        <v>23</v>
      </c>
      <c r="DV21" s="10">
        <v>41</v>
      </c>
      <c r="DW21" s="10">
        <v>3</v>
      </c>
      <c r="DX21" s="6">
        <v>20.010000000000002</v>
      </c>
      <c r="DY21" s="10">
        <v>1</v>
      </c>
      <c r="DZ21" s="10"/>
      <c r="EA21" s="10"/>
      <c r="EB21" s="10">
        <v>6</v>
      </c>
      <c r="EC21" s="10">
        <v>2</v>
      </c>
      <c r="ED21" s="10">
        <v>17</v>
      </c>
      <c r="EE21" s="10">
        <v>26</v>
      </c>
      <c r="EF21" s="10">
        <v>44</v>
      </c>
      <c r="EG21" s="10">
        <v>1</v>
      </c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230.14999999999998</v>
      </c>
    </row>
    <row r="22" spans="1:299" x14ac:dyDescent="0.4">
      <c r="A22" s="2">
        <v>5</v>
      </c>
      <c r="B22" s="1" t="s">
        <v>56</v>
      </c>
      <c r="C22" s="2">
        <f t="shared" si="13"/>
        <v>11</v>
      </c>
      <c r="D22" s="10">
        <f t="shared" si="14"/>
        <v>3</v>
      </c>
      <c r="E22" s="10">
        <f t="shared" si="15"/>
        <v>3</v>
      </c>
      <c r="F22" s="10">
        <f t="shared" si="16"/>
        <v>5</v>
      </c>
      <c r="G22" s="10">
        <f t="shared" si="17"/>
        <v>41</v>
      </c>
      <c r="H22" s="10">
        <f t="shared" si="18"/>
        <v>47</v>
      </c>
      <c r="I22" s="10">
        <f t="shared" si="19"/>
        <v>249</v>
      </c>
      <c r="J22" s="10">
        <f t="shared" si="20"/>
        <v>241</v>
      </c>
      <c r="K22" s="10">
        <f t="shared" si="21"/>
        <v>624</v>
      </c>
      <c r="L22" s="10">
        <f t="shared" si="22"/>
        <v>44</v>
      </c>
      <c r="M22" s="7">
        <f t="shared" si="23"/>
        <v>21.200000000000003</v>
      </c>
      <c r="N22" s="10">
        <f t="shared" si="24"/>
        <v>44</v>
      </c>
      <c r="O22" s="10"/>
      <c r="P22" s="10"/>
      <c r="R22" s="5">
        <v>22.57</v>
      </c>
      <c r="S22" s="2">
        <v>1</v>
      </c>
      <c r="V22" s="2">
        <v>5</v>
      </c>
      <c r="W22" s="2">
        <v>3</v>
      </c>
      <c r="X22" s="2">
        <v>27</v>
      </c>
      <c r="Y22" s="2">
        <v>16</v>
      </c>
      <c r="Z22" s="2">
        <v>57</v>
      </c>
      <c r="AA22" s="2">
        <v>1</v>
      </c>
      <c r="AB22" s="5">
        <v>21.14</v>
      </c>
      <c r="AE22" s="2">
        <v>1</v>
      </c>
      <c r="AF22" s="2">
        <v>4</v>
      </c>
      <c r="AG22" s="2">
        <v>4</v>
      </c>
      <c r="AH22" s="2">
        <v>19</v>
      </c>
      <c r="AI22" s="2">
        <v>22</v>
      </c>
      <c r="AJ22" s="2">
        <v>54</v>
      </c>
      <c r="AK22" s="2">
        <v>1</v>
      </c>
      <c r="AL22" s="6">
        <v>20.6</v>
      </c>
      <c r="AM22" s="10"/>
      <c r="AN22" s="10">
        <v>1</v>
      </c>
      <c r="AO22" s="10"/>
      <c r="AP22" s="10">
        <v>1</v>
      </c>
      <c r="AQ22" s="10">
        <v>7</v>
      </c>
      <c r="AR22" s="10">
        <v>18</v>
      </c>
      <c r="AS22" s="10">
        <v>30</v>
      </c>
      <c r="AT22" s="10">
        <v>62</v>
      </c>
      <c r="AU22" s="10"/>
      <c r="AV22" s="17"/>
      <c r="BF22" s="17">
        <v>21.23</v>
      </c>
      <c r="BG22" s="10"/>
      <c r="BH22" s="10"/>
      <c r="BI22" s="10">
        <v>1</v>
      </c>
      <c r="BJ22" s="10">
        <v>4</v>
      </c>
      <c r="BK22" s="10">
        <v>4</v>
      </c>
      <c r="BL22" s="10">
        <v>22</v>
      </c>
      <c r="BM22" s="10">
        <v>23</v>
      </c>
      <c r="BN22" s="10">
        <v>57</v>
      </c>
      <c r="BO22" s="10">
        <v>3</v>
      </c>
      <c r="BP22" s="17">
        <v>21.59</v>
      </c>
      <c r="BS22" s="10">
        <v>1</v>
      </c>
      <c r="BT22" s="10">
        <v>4</v>
      </c>
      <c r="BU22" s="10">
        <v>4</v>
      </c>
      <c r="BV22" s="10">
        <v>24</v>
      </c>
      <c r="BW22" s="10">
        <v>21</v>
      </c>
      <c r="BX22" s="10">
        <v>68</v>
      </c>
      <c r="BY22" s="10">
        <v>21</v>
      </c>
      <c r="BZ22" s="5">
        <v>20.43</v>
      </c>
      <c r="CA22" s="2">
        <v>1</v>
      </c>
      <c r="CB22" s="2"/>
      <c r="CC22" s="2"/>
      <c r="CD22" s="2">
        <v>5</v>
      </c>
      <c r="CE22" s="2">
        <v>3</v>
      </c>
      <c r="CF22" s="2">
        <v>26</v>
      </c>
      <c r="CG22" s="2">
        <v>19</v>
      </c>
      <c r="CH22" s="2">
        <v>51</v>
      </c>
      <c r="CI22" s="2">
        <v>3</v>
      </c>
      <c r="CJ22" s="6">
        <v>20.309999999999999</v>
      </c>
      <c r="CK22" s="10">
        <v>1</v>
      </c>
      <c r="CN22" s="10">
        <v>5</v>
      </c>
      <c r="CO22" s="10">
        <v>3</v>
      </c>
      <c r="CP22" s="10">
        <v>27</v>
      </c>
      <c r="CQ22" s="10">
        <v>17</v>
      </c>
      <c r="CR22" s="10">
        <v>54</v>
      </c>
      <c r="CS22" s="10">
        <v>3</v>
      </c>
      <c r="CT22" s="6">
        <v>20.420000000000002</v>
      </c>
      <c r="CU22" s="10"/>
      <c r="CV22" s="10">
        <v>1</v>
      </c>
      <c r="CW22" s="10"/>
      <c r="CX22" s="10">
        <v>3</v>
      </c>
      <c r="CY22" s="10">
        <v>5</v>
      </c>
      <c r="CZ22" s="10">
        <v>24</v>
      </c>
      <c r="DA22" s="10">
        <v>20</v>
      </c>
      <c r="DB22" s="10">
        <v>49</v>
      </c>
      <c r="DC22" s="10">
        <v>4</v>
      </c>
      <c r="DD22" s="6">
        <v>20.52</v>
      </c>
      <c r="DE22" s="10"/>
      <c r="DF22" s="10"/>
      <c r="DG22" s="10">
        <v>1</v>
      </c>
      <c r="DH22" s="10">
        <v>4</v>
      </c>
      <c r="DI22" s="10">
        <v>4</v>
      </c>
      <c r="DJ22" s="10">
        <v>23</v>
      </c>
      <c r="DK22" s="10">
        <v>24</v>
      </c>
      <c r="DL22" s="10">
        <v>57</v>
      </c>
      <c r="DM22" s="10">
        <v>1</v>
      </c>
      <c r="DN22" s="6">
        <v>22.28</v>
      </c>
      <c r="DQ22" s="10">
        <v>1</v>
      </c>
      <c r="DR22" s="10">
        <v>4</v>
      </c>
      <c r="DS22" s="10">
        <v>4</v>
      </c>
      <c r="DT22" s="10">
        <v>23</v>
      </c>
      <c r="DU22" s="10">
        <v>19</v>
      </c>
      <c r="DV22" s="10">
        <v>58</v>
      </c>
      <c r="DW22" s="10">
        <v>3</v>
      </c>
      <c r="DX22" s="6">
        <v>22.11</v>
      </c>
      <c r="DY22" s="10"/>
      <c r="DZ22" s="10">
        <v>1</v>
      </c>
      <c r="EA22" s="10"/>
      <c r="EB22" s="10">
        <v>2</v>
      </c>
      <c r="EC22" s="10">
        <v>6</v>
      </c>
      <c r="ED22" s="10">
        <v>16</v>
      </c>
      <c r="EE22" s="10">
        <v>30</v>
      </c>
      <c r="EF22" s="10">
        <v>57</v>
      </c>
      <c r="EG22" s="10">
        <v>4</v>
      </c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7"/>
      <c r="FX22" s="7"/>
      <c r="FY22" s="7"/>
      <c r="FZ22" s="7"/>
      <c r="GA22" s="7"/>
      <c r="GB22" s="7"/>
      <c r="GC22" s="7"/>
      <c r="GD22" s="7"/>
      <c r="GE22" s="7"/>
      <c r="GF22" s="6"/>
      <c r="GG22" s="7"/>
      <c r="GH22" s="7"/>
      <c r="GI22" s="7"/>
      <c r="GJ22" s="7"/>
      <c r="GK22" s="7"/>
      <c r="GL22" s="7"/>
      <c r="GM22" s="7"/>
      <c r="GN22" s="7"/>
      <c r="GO22" s="7"/>
      <c r="GP22" s="6"/>
      <c r="GQ22" s="7"/>
      <c r="GR22" s="7"/>
      <c r="GS22" s="7"/>
      <c r="GT22" s="7"/>
      <c r="GU22" s="7"/>
      <c r="GV22" s="7"/>
      <c r="GW22" s="7"/>
      <c r="GX22" s="7"/>
      <c r="GY22" s="7"/>
      <c r="GZ22" s="6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6"/>
      <c r="HL22" s="7"/>
      <c r="HM22" s="7"/>
      <c r="HN22" s="7"/>
      <c r="HO22" s="7"/>
      <c r="HP22" s="7"/>
      <c r="HQ22" s="7"/>
      <c r="HR22" s="7"/>
      <c r="HS22" s="7"/>
      <c r="HT22" s="7"/>
      <c r="HU22" s="6"/>
      <c r="HV22" s="7"/>
      <c r="HW22" s="7"/>
      <c r="HX22" s="7"/>
      <c r="HY22" s="7"/>
      <c r="HZ22" s="7"/>
      <c r="IA22" s="7"/>
      <c r="IB22" s="7"/>
      <c r="IC22" s="7"/>
      <c r="ID22" s="7"/>
      <c r="IE22" s="6"/>
      <c r="IF22" s="7"/>
      <c r="IG22" s="7"/>
      <c r="IH22" s="7"/>
      <c r="II22" s="7"/>
      <c r="IJ22" s="7"/>
      <c r="IK22" s="7"/>
      <c r="IL22" s="7"/>
      <c r="IM22" s="7"/>
      <c r="IN22" s="7"/>
      <c r="IO22" s="6"/>
      <c r="IP22" s="7"/>
      <c r="IQ22" s="7"/>
      <c r="IR22" s="7"/>
      <c r="IS22" s="7"/>
      <c r="IT22" s="7"/>
      <c r="IU22" s="7"/>
      <c r="IV22" s="7"/>
      <c r="IW22" s="7"/>
      <c r="IX22" s="7"/>
      <c r="IY22" s="6"/>
      <c r="IZ22" s="7"/>
      <c r="JA22" s="7"/>
      <c r="JB22" s="7"/>
      <c r="JC22" s="7"/>
      <c r="JD22" s="7"/>
      <c r="JE22" s="7"/>
      <c r="JF22" s="7"/>
      <c r="JG22" s="7"/>
      <c r="JH22" s="7"/>
      <c r="JI22" s="6"/>
      <c r="JJ22" s="7"/>
      <c r="JK22" s="7"/>
      <c r="JL22" s="7"/>
      <c r="JM22" s="7"/>
      <c r="JN22" s="7"/>
      <c r="JO22" s="7"/>
      <c r="JP22" s="7"/>
      <c r="JQ22" s="7"/>
      <c r="JR22" s="7"/>
      <c r="JS22" s="6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>
        <f t="shared" si="25"/>
        <v>233.20000000000005</v>
      </c>
    </row>
    <row r="23" spans="1:299" x14ac:dyDescent="0.4">
      <c r="A23" s="2">
        <v>6</v>
      </c>
      <c r="B23" s="1" t="s">
        <v>53</v>
      </c>
      <c r="C23" s="2">
        <f t="shared" si="13"/>
        <v>10</v>
      </c>
      <c r="D23" s="10">
        <f t="shared" si="14"/>
        <v>4</v>
      </c>
      <c r="E23" s="10">
        <f t="shared" si="15"/>
        <v>4</v>
      </c>
      <c r="F23" s="10">
        <f t="shared" si="16"/>
        <v>2</v>
      </c>
      <c r="G23" s="10">
        <f t="shared" si="17"/>
        <v>39</v>
      </c>
      <c r="H23" s="10">
        <f t="shared" si="18"/>
        <v>41</v>
      </c>
      <c r="I23" s="10">
        <f t="shared" si="19"/>
        <v>210</v>
      </c>
      <c r="J23" s="10">
        <f t="shared" si="20"/>
        <v>222</v>
      </c>
      <c r="K23" s="10">
        <f t="shared" si="21"/>
        <v>534</v>
      </c>
      <c r="L23" s="10">
        <f t="shared" si="22"/>
        <v>24</v>
      </c>
      <c r="M23" s="7">
        <f t="shared" si="23"/>
        <v>21.233000000000001</v>
      </c>
      <c r="N23" s="2">
        <f t="shared" si="24"/>
        <v>43</v>
      </c>
      <c r="R23" s="5">
        <v>20.66</v>
      </c>
      <c r="T23" s="2">
        <v>1</v>
      </c>
      <c r="V23" s="2">
        <v>2</v>
      </c>
      <c r="W23" s="2">
        <v>6</v>
      </c>
      <c r="X23" s="2">
        <v>17</v>
      </c>
      <c r="Y23" s="2">
        <v>26</v>
      </c>
      <c r="Z23" s="2">
        <v>43</v>
      </c>
      <c r="AA23" s="2">
        <v>2</v>
      </c>
      <c r="AB23" s="6">
        <v>20.87</v>
      </c>
      <c r="AD23" s="2">
        <v>1</v>
      </c>
      <c r="AF23" s="2">
        <v>3</v>
      </c>
      <c r="AG23" s="2">
        <v>5</v>
      </c>
      <c r="AH23" s="2">
        <v>20</v>
      </c>
      <c r="AI23" s="2">
        <v>25</v>
      </c>
      <c r="AJ23" s="2">
        <v>54</v>
      </c>
      <c r="AK23" s="2">
        <v>5</v>
      </c>
      <c r="AL23" s="6"/>
      <c r="AM23" s="10"/>
      <c r="AN23" s="10"/>
      <c r="AO23" s="10"/>
      <c r="AP23" s="10"/>
      <c r="AQ23" s="10"/>
      <c r="AR23" s="10"/>
      <c r="AS23" s="10"/>
      <c r="AT23" s="10"/>
      <c r="AU23" s="10"/>
      <c r="AV23" s="17">
        <v>20.29</v>
      </c>
      <c r="AW23" s="10">
        <v>1</v>
      </c>
      <c r="AZ23" s="10">
        <v>5</v>
      </c>
      <c r="BA23" s="10">
        <v>3</v>
      </c>
      <c r="BB23" s="10">
        <v>22</v>
      </c>
      <c r="BC23" s="10">
        <v>22</v>
      </c>
      <c r="BD23" s="10">
        <v>47</v>
      </c>
      <c r="BE23" s="10">
        <v>1</v>
      </c>
      <c r="BF23" s="17">
        <v>22.17</v>
      </c>
      <c r="BG23" s="10"/>
      <c r="BH23" s="10"/>
      <c r="BI23" s="10">
        <v>1</v>
      </c>
      <c r="BJ23" s="10">
        <v>4</v>
      </c>
      <c r="BK23" s="10">
        <v>4</v>
      </c>
      <c r="BL23" s="10">
        <v>23</v>
      </c>
      <c r="BM23" s="10">
        <v>22</v>
      </c>
      <c r="BN23" s="10">
        <v>58</v>
      </c>
      <c r="BO23" s="10">
        <v>4</v>
      </c>
      <c r="BP23" s="17">
        <v>20.77</v>
      </c>
      <c r="BQ23" s="10">
        <v>1</v>
      </c>
      <c r="BT23" s="10">
        <v>6</v>
      </c>
      <c r="BU23" s="10">
        <v>2</v>
      </c>
      <c r="BV23" s="10">
        <v>26</v>
      </c>
      <c r="BW23" s="10">
        <v>18</v>
      </c>
      <c r="BX23" s="10">
        <v>58</v>
      </c>
      <c r="BY23" s="10">
        <v>1</v>
      </c>
      <c r="BZ23" s="5">
        <v>21.37</v>
      </c>
      <c r="CA23" s="2">
        <v>1</v>
      </c>
      <c r="CB23" s="2"/>
      <c r="CC23" s="2"/>
      <c r="CD23" s="2">
        <v>5</v>
      </c>
      <c r="CE23" s="2">
        <v>3</v>
      </c>
      <c r="CF23" s="2">
        <v>26</v>
      </c>
      <c r="CG23" s="2">
        <v>13</v>
      </c>
      <c r="CH23" s="2">
        <v>43</v>
      </c>
      <c r="CI23" s="2">
        <v>2</v>
      </c>
      <c r="CJ23" s="6">
        <v>22.21</v>
      </c>
      <c r="CL23" s="10">
        <v>1</v>
      </c>
      <c r="CN23" s="10">
        <v>3</v>
      </c>
      <c r="CO23" s="10">
        <v>5</v>
      </c>
      <c r="CP23" s="10">
        <v>17</v>
      </c>
      <c r="CQ23" s="10">
        <v>21</v>
      </c>
      <c r="CR23" s="10">
        <v>67</v>
      </c>
      <c r="CS23" s="10">
        <v>0</v>
      </c>
      <c r="CT23" s="6">
        <v>21.42</v>
      </c>
      <c r="CU23" s="10">
        <v>1</v>
      </c>
      <c r="CV23" s="10"/>
      <c r="CW23" s="10"/>
      <c r="CX23" s="10">
        <v>6</v>
      </c>
      <c r="CY23" s="10">
        <v>2</v>
      </c>
      <c r="CZ23" s="10">
        <v>28</v>
      </c>
      <c r="DA23" s="10">
        <v>19</v>
      </c>
      <c r="DB23" s="10">
        <v>61</v>
      </c>
      <c r="DC23" s="10">
        <v>4</v>
      </c>
      <c r="DD23" s="6">
        <v>21.86</v>
      </c>
      <c r="DE23" s="10"/>
      <c r="DF23" s="10"/>
      <c r="DG23" s="10">
        <v>1</v>
      </c>
      <c r="DH23" s="10">
        <v>4</v>
      </c>
      <c r="DI23" s="10">
        <v>4</v>
      </c>
      <c r="DJ23" s="10">
        <v>20</v>
      </c>
      <c r="DK23" s="10">
        <v>26</v>
      </c>
      <c r="DL23" s="10">
        <v>55</v>
      </c>
      <c r="DM23" s="10">
        <v>3</v>
      </c>
      <c r="DN23" s="6">
        <v>20.71</v>
      </c>
      <c r="DP23" s="10">
        <v>1</v>
      </c>
      <c r="DR23" s="10">
        <v>1</v>
      </c>
      <c r="DS23" s="10">
        <v>7</v>
      </c>
      <c r="DT23" s="10">
        <v>11</v>
      </c>
      <c r="DU23" s="10">
        <v>30</v>
      </c>
      <c r="DV23" s="10">
        <v>48</v>
      </c>
      <c r="DW23" s="10">
        <v>2</v>
      </c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212.33</v>
      </c>
    </row>
    <row r="24" spans="1:299" x14ac:dyDescent="0.4">
      <c r="A24" s="2">
        <v>7</v>
      </c>
      <c r="B24" s="1" t="s">
        <v>86</v>
      </c>
      <c r="C24" s="2">
        <f t="shared" si="13"/>
        <v>9</v>
      </c>
      <c r="D24" s="10">
        <f t="shared" si="14"/>
        <v>3</v>
      </c>
      <c r="E24" s="10">
        <f t="shared" si="15"/>
        <v>3</v>
      </c>
      <c r="F24" s="10">
        <f t="shared" si="16"/>
        <v>3</v>
      </c>
      <c r="G24" s="10">
        <f t="shared" si="17"/>
        <v>36</v>
      </c>
      <c r="H24" s="10">
        <f t="shared" si="18"/>
        <v>36</v>
      </c>
      <c r="I24" s="10">
        <f t="shared" si="19"/>
        <v>202</v>
      </c>
      <c r="J24" s="10">
        <f t="shared" si="20"/>
        <v>190</v>
      </c>
      <c r="K24" s="10">
        <f t="shared" si="21"/>
        <v>461</v>
      </c>
      <c r="L24" s="10">
        <f t="shared" si="22"/>
        <v>24</v>
      </c>
      <c r="M24" s="7">
        <f t="shared" si="23"/>
        <v>21.247777777777777</v>
      </c>
      <c r="N24" s="2">
        <f t="shared" si="24"/>
        <v>39</v>
      </c>
      <c r="R24" s="5"/>
      <c r="AB24" s="5">
        <v>21.41</v>
      </c>
      <c r="AE24" s="2">
        <v>1</v>
      </c>
      <c r="AF24" s="2">
        <v>4</v>
      </c>
      <c r="AG24" s="2">
        <v>4</v>
      </c>
      <c r="AH24" s="2">
        <v>18</v>
      </c>
      <c r="AI24" s="2">
        <v>21</v>
      </c>
      <c r="AJ24" s="2">
        <v>48</v>
      </c>
      <c r="AK24" s="2">
        <v>3</v>
      </c>
      <c r="AL24" s="6"/>
      <c r="AM24" s="10"/>
      <c r="AN24" s="10"/>
      <c r="AO24" s="10"/>
      <c r="AP24" s="10"/>
      <c r="AQ24" s="10"/>
      <c r="AR24" s="10"/>
      <c r="AS24" s="10"/>
      <c r="AT24" s="10"/>
      <c r="AU24" s="10"/>
      <c r="AV24" s="17">
        <v>21.5</v>
      </c>
      <c r="AX24" s="10">
        <v>1</v>
      </c>
      <c r="AZ24" s="10">
        <v>3</v>
      </c>
      <c r="BA24" s="10">
        <v>5</v>
      </c>
      <c r="BB24" s="10">
        <v>22</v>
      </c>
      <c r="BC24" s="10">
        <v>22</v>
      </c>
      <c r="BD24" s="10">
        <v>55</v>
      </c>
      <c r="BE24" s="10">
        <v>2</v>
      </c>
      <c r="BF24" s="17">
        <v>22.22</v>
      </c>
      <c r="BG24" s="10"/>
      <c r="BH24" s="10"/>
      <c r="BI24" s="10">
        <v>1</v>
      </c>
      <c r="BJ24" s="10">
        <v>4</v>
      </c>
      <c r="BK24" s="10">
        <v>4</v>
      </c>
      <c r="BL24" s="10">
        <v>23</v>
      </c>
      <c r="BM24" s="10">
        <v>22</v>
      </c>
      <c r="BN24" s="10">
        <v>56</v>
      </c>
      <c r="BO24" s="10">
        <v>5</v>
      </c>
      <c r="BP24" s="17">
        <v>20.61</v>
      </c>
      <c r="BS24" s="10">
        <v>1</v>
      </c>
      <c r="BT24" s="10">
        <v>4</v>
      </c>
      <c r="BU24" s="10">
        <v>4</v>
      </c>
      <c r="BV24" s="10">
        <v>21</v>
      </c>
      <c r="BW24" s="10">
        <v>24</v>
      </c>
      <c r="BX24" s="10">
        <v>51</v>
      </c>
      <c r="BY24" s="10">
        <v>2</v>
      </c>
      <c r="BZ24" s="6">
        <v>20.68</v>
      </c>
      <c r="CA24" s="2"/>
      <c r="CB24" s="2">
        <v>1</v>
      </c>
      <c r="CC24" s="2"/>
      <c r="CD24" s="2">
        <v>2</v>
      </c>
      <c r="CE24" s="2">
        <v>6</v>
      </c>
      <c r="CF24" s="2">
        <v>20</v>
      </c>
      <c r="CG24" s="2">
        <v>28</v>
      </c>
      <c r="CH24" s="2">
        <v>56</v>
      </c>
      <c r="CI24" s="2">
        <v>1</v>
      </c>
      <c r="CJ24" s="6">
        <v>21.22</v>
      </c>
      <c r="CK24" s="10">
        <v>1</v>
      </c>
      <c r="CN24" s="10">
        <v>5</v>
      </c>
      <c r="CO24" s="10">
        <v>3</v>
      </c>
      <c r="CP24" s="10">
        <v>22</v>
      </c>
      <c r="CQ24" s="10">
        <v>18</v>
      </c>
      <c r="CR24" s="10">
        <v>37</v>
      </c>
      <c r="CS24" s="10">
        <v>2</v>
      </c>
      <c r="CT24" s="6">
        <v>21.83</v>
      </c>
      <c r="CU24" s="10"/>
      <c r="CV24" s="10">
        <v>1</v>
      </c>
      <c r="CW24" s="10"/>
      <c r="CX24" s="10">
        <v>2</v>
      </c>
      <c r="CY24" s="10">
        <v>6</v>
      </c>
      <c r="CZ24" s="10">
        <v>18</v>
      </c>
      <c r="DA24" s="10">
        <v>25</v>
      </c>
      <c r="DB24" s="10">
        <v>52</v>
      </c>
      <c r="DC24" s="10">
        <v>2</v>
      </c>
      <c r="DD24" s="6"/>
      <c r="DE24" s="10"/>
      <c r="DF24" s="10"/>
      <c r="DG24" s="10"/>
      <c r="DH24" s="10"/>
      <c r="DI24" s="10"/>
      <c r="DJ24" s="10"/>
      <c r="DK24" s="10"/>
      <c r="DL24" s="10"/>
      <c r="DM24" s="10"/>
      <c r="DN24" s="6">
        <v>20.21</v>
      </c>
      <c r="DO24" s="10">
        <v>1</v>
      </c>
      <c r="DR24" s="10">
        <v>6</v>
      </c>
      <c r="DS24" s="10">
        <v>2</v>
      </c>
      <c r="DT24" s="10">
        <v>30</v>
      </c>
      <c r="DU24" s="10">
        <v>14</v>
      </c>
      <c r="DV24" s="10">
        <v>46</v>
      </c>
      <c r="DW24" s="10">
        <v>6</v>
      </c>
      <c r="DX24" s="6">
        <v>21.55</v>
      </c>
      <c r="DY24" s="10">
        <v>1</v>
      </c>
      <c r="DZ24" s="10"/>
      <c r="EA24" s="10"/>
      <c r="EB24" s="10">
        <v>6</v>
      </c>
      <c r="EC24" s="10">
        <v>2</v>
      </c>
      <c r="ED24" s="10">
        <v>28</v>
      </c>
      <c r="EE24" s="10">
        <v>16</v>
      </c>
      <c r="EF24" s="10">
        <v>60</v>
      </c>
      <c r="EG24" s="10">
        <v>1</v>
      </c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191.23</v>
      </c>
    </row>
    <row r="25" spans="1:299" x14ac:dyDescent="0.4">
      <c r="A25" s="2">
        <v>8</v>
      </c>
      <c r="B25" s="1" t="s">
        <v>85</v>
      </c>
      <c r="C25" s="2">
        <f t="shared" si="13"/>
        <v>11</v>
      </c>
      <c r="D25" s="10">
        <f t="shared" si="14"/>
        <v>1</v>
      </c>
      <c r="E25" s="10">
        <f t="shared" si="15"/>
        <v>8</v>
      </c>
      <c r="F25" s="10">
        <f t="shared" si="16"/>
        <v>2</v>
      </c>
      <c r="G25" s="10">
        <f t="shared" si="17"/>
        <v>33</v>
      </c>
      <c r="H25" s="10">
        <f t="shared" si="18"/>
        <v>55</v>
      </c>
      <c r="I25" s="10">
        <f t="shared" si="19"/>
        <v>206</v>
      </c>
      <c r="J25" s="10">
        <f t="shared" si="20"/>
        <v>277</v>
      </c>
      <c r="K25" s="10">
        <f t="shared" si="21"/>
        <v>533</v>
      </c>
      <c r="L25" s="10">
        <f t="shared" si="22"/>
        <v>20</v>
      </c>
      <c r="M25" s="7">
        <f t="shared" si="23"/>
        <v>20.293636363636367</v>
      </c>
      <c r="N25" s="10">
        <f t="shared" si="24"/>
        <v>34</v>
      </c>
      <c r="O25" s="10"/>
      <c r="P25" s="10"/>
      <c r="R25" s="6">
        <v>19.600000000000001</v>
      </c>
      <c r="T25" s="2">
        <v>1</v>
      </c>
      <c r="V25" s="2">
        <v>3</v>
      </c>
      <c r="W25" s="2">
        <v>5</v>
      </c>
      <c r="X25" s="2">
        <v>20</v>
      </c>
      <c r="Y25" s="2">
        <v>24</v>
      </c>
      <c r="Z25" s="2">
        <v>42</v>
      </c>
      <c r="AA25" s="2">
        <v>3</v>
      </c>
      <c r="AB25" s="5">
        <v>20.61</v>
      </c>
      <c r="AE25" s="2">
        <v>1</v>
      </c>
      <c r="AF25" s="2">
        <v>4</v>
      </c>
      <c r="AG25" s="2">
        <v>4</v>
      </c>
      <c r="AH25" s="2">
        <v>17</v>
      </c>
      <c r="AI25" s="2">
        <v>24</v>
      </c>
      <c r="AJ25" s="2">
        <v>53</v>
      </c>
      <c r="AL25" s="6">
        <v>20.67</v>
      </c>
      <c r="AM25" s="10"/>
      <c r="AN25" s="10">
        <v>1</v>
      </c>
      <c r="AO25" s="10"/>
      <c r="AP25" s="10">
        <v>3</v>
      </c>
      <c r="AQ25" s="10">
        <v>5</v>
      </c>
      <c r="AR25" s="10">
        <v>17</v>
      </c>
      <c r="AS25" s="10">
        <v>25</v>
      </c>
      <c r="AT25" s="10">
        <v>52</v>
      </c>
      <c r="AU25" s="10">
        <v>3</v>
      </c>
      <c r="AV25" s="17">
        <v>20.350000000000001</v>
      </c>
      <c r="AX25" s="10">
        <v>1</v>
      </c>
      <c r="AZ25" s="10">
        <v>2</v>
      </c>
      <c r="BA25" s="10">
        <v>6</v>
      </c>
      <c r="BB25" s="10">
        <v>14</v>
      </c>
      <c r="BC25" s="10">
        <v>30</v>
      </c>
      <c r="BD25" s="10">
        <v>42</v>
      </c>
      <c r="BE25" s="10">
        <v>1</v>
      </c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>
        <v>20.350000000000001</v>
      </c>
      <c r="BR25" s="10">
        <v>1</v>
      </c>
      <c r="BT25" s="10">
        <v>2</v>
      </c>
      <c r="BU25" s="10">
        <v>6</v>
      </c>
      <c r="BV25" s="10">
        <v>18</v>
      </c>
      <c r="BW25" s="10">
        <v>26</v>
      </c>
      <c r="BX25" s="10">
        <v>38</v>
      </c>
      <c r="BY25" s="10">
        <v>3</v>
      </c>
      <c r="BZ25" s="6">
        <v>19.18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26</v>
      </c>
      <c r="CH25" s="2">
        <v>47</v>
      </c>
      <c r="CI25" s="2">
        <v>2</v>
      </c>
      <c r="CJ25" s="6">
        <v>20.55</v>
      </c>
      <c r="CL25" s="10">
        <v>1</v>
      </c>
      <c r="CN25" s="10">
        <v>3</v>
      </c>
      <c r="CO25" s="10">
        <v>5</v>
      </c>
      <c r="CP25" s="10">
        <v>18</v>
      </c>
      <c r="CQ25" s="10">
        <v>22</v>
      </c>
      <c r="CR25" s="10">
        <v>48</v>
      </c>
      <c r="CS25" s="10">
        <v>1</v>
      </c>
      <c r="CT25" s="6">
        <v>20.43</v>
      </c>
      <c r="CU25" s="10"/>
      <c r="CV25" s="10">
        <v>1</v>
      </c>
      <c r="CW25" s="10"/>
      <c r="CX25" s="10">
        <v>3</v>
      </c>
      <c r="CY25" s="10">
        <v>5</v>
      </c>
      <c r="CZ25" s="10">
        <v>21</v>
      </c>
      <c r="DA25" s="10">
        <v>24</v>
      </c>
      <c r="DB25" s="10">
        <v>61</v>
      </c>
      <c r="DC25" s="10">
        <v>2</v>
      </c>
      <c r="DD25" s="6">
        <v>19.87</v>
      </c>
      <c r="DE25" s="10">
        <v>1</v>
      </c>
      <c r="DF25" s="10"/>
      <c r="DG25" s="10"/>
      <c r="DH25" s="10">
        <v>5</v>
      </c>
      <c r="DI25" s="10">
        <v>3</v>
      </c>
      <c r="DJ25" s="10">
        <v>25</v>
      </c>
      <c r="DK25" s="10">
        <v>22</v>
      </c>
      <c r="DL25" s="10">
        <v>47</v>
      </c>
      <c r="DM25" s="10">
        <v>3</v>
      </c>
      <c r="DN25" s="6">
        <v>20.66</v>
      </c>
      <c r="DQ25" s="10">
        <v>1</v>
      </c>
      <c r="DR25" s="10">
        <v>4</v>
      </c>
      <c r="DS25" s="10">
        <v>4</v>
      </c>
      <c r="DT25" s="10">
        <v>23</v>
      </c>
      <c r="DU25" s="10">
        <v>23</v>
      </c>
      <c r="DV25" s="10">
        <v>51</v>
      </c>
      <c r="DW25" s="10">
        <v>2</v>
      </c>
      <c r="DX25" s="6">
        <v>20.96</v>
      </c>
      <c r="DY25" s="10"/>
      <c r="DZ25" s="10">
        <v>1</v>
      </c>
      <c r="EA25" s="10"/>
      <c r="EB25" s="10">
        <v>1</v>
      </c>
      <c r="EC25" s="10">
        <v>7</v>
      </c>
      <c r="ED25" s="10">
        <v>14</v>
      </c>
      <c r="EE25" s="10">
        <v>31</v>
      </c>
      <c r="EF25" s="10">
        <v>52</v>
      </c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7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7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223.23000000000005</v>
      </c>
    </row>
    <row r="26" spans="1:299" x14ac:dyDescent="0.4">
      <c r="A26" s="2">
        <v>9</v>
      </c>
      <c r="B26" s="1" t="s">
        <v>38</v>
      </c>
      <c r="C26" s="2">
        <f t="shared" si="13"/>
        <v>11</v>
      </c>
      <c r="D26" s="10">
        <f t="shared" si="14"/>
        <v>1</v>
      </c>
      <c r="E26" s="10">
        <f t="shared" si="15"/>
        <v>7</v>
      </c>
      <c r="F26" s="10">
        <f t="shared" si="16"/>
        <v>3</v>
      </c>
      <c r="G26" s="10">
        <f t="shared" si="17"/>
        <v>31</v>
      </c>
      <c r="H26" s="10">
        <f t="shared" si="18"/>
        <v>57</v>
      </c>
      <c r="I26" s="10">
        <f t="shared" si="19"/>
        <v>188</v>
      </c>
      <c r="J26" s="10">
        <f t="shared" si="20"/>
        <v>280</v>
      </c>
      <c r="K26" s="10">
        <f t="shared" si="21"/>
        <v>474</v>
      </c>
      <c r="L26" s="10">
        <f t="shared" si="22"/>
        <v>22</v>
      </c>
      <c r="M26" s="7">
        <f t="shared" si="23"/>
        <v>20.012727272727275</v>
      </c>
      <c r="N26" s="2">
        <f t="shared" si="24"/>
        <v>32</v>
      </c>
      <c r="R26" s="6">
        <v>21.32</v>
      </c>
      <c r="T26" s="2">
        <v>1</v>
      </c>
      <c r="V26" s="2">
        <v>2</v>
      </c>
      <c r="W26" s="2">
        <v>6</v>
      </c>
      <c r="X26" s="2">
        <v>15</v>
      </c>
      <c r="Y26" s="2">
        <v>27</v>
      </c>
      <c r="Z26" s="2">
        <v>43</v>
      </c>
      <c r="AA26" s="2">
        <v>3</v>
      </c>
      <c r="AB26" s="5">
        <v>20.41</v>
      </c>
      <c r="AE26" s="2">
        <v>1</v>
      </c>
      <c r="AF26" s="2">
        <v>4</v>
      </c>
      <c r="AG26" s="2">
        <v>4</v>
      </c>
      <c r="AH26" s="2">
        <v>21</v>
      </c>
      <c r="AI26" s="2">
        <v>18</v>
      </c>
      <c r="AJ26" s="2">
        <v>43</v>
      </c>
      <c r="AK26" s="2">
        <v>3</v>
      </c>
      <c r="AL26" s="6">
        <v>20.149999999999999</v>
      </c>
      <c r="AM26" s="10"/>
      <c r="AN26" s="10"/>
      <c r="AO26" s="10">
        <v>1</v>
      </c>
      <c r="AP26" s="10">
        <v>4</v>
      </c>
      <c r="AQ26" s="10">
        <v>4</v>
      </c>
      <c r="AR26" s="10">
        <v>21</v>
      </c>
      <c r="AS26" s="10">
        <v>25</v>
      </c>
      <c r="AT26" s="10">
        <v>60</v>
      </c>
      <c r="AU26" s="10">
        <v>1</v>
      </c>
      <c r="AV26" s="17">
        <v>19.79</v>
      </c>
      <c r="AY26" s="10">
        <v>1</v>
      </c>
      <c r="AZ26" s="10">
        <v>4</v>
      </c>
      <c r="BA26" s="10">
        <v>4</v>
      </c>
      <c r="BB26" s="10">
        <v>19</v>
      </c>
      <c r="BC26" s="10">
        <v>23</v>
      </c>
      <c r="BD26" s="10">
        <v>43</v>
      </c>
      <c r="BF26" s="17">
        <v>20.75</v>
      </c>
      <c r="BG26" s="10"/>
      <c r="BH26" s="10">
        <v>1</v>
      </c>
      <c r="BI26" s="10"/>
      <c r="BJ26" s="10">
        <v>1</v>
      </c>
      <c r="BK26" s="10">
        <v>7</v>
      </c>
      <c r="BL26" s="10">
        <v>11</v>
      </c>
      <c r="BM26" s="10">
        <v>29</v>
      </c>
      <c r="BN26" s="10">
        <v>40</v>
      </c>
      <c r="BO26" s="10">
        <v>7</v>
      </c>
      <c r="BP26" s="17"/>
      <c r="BZ26" s="5">
        <v>18.79</v>
      </c>
      <c r="CA26" s="2"/>
      <c r="CB26" s="2">
        <v>1</v>
      </c>
      <c r="CC26" s="2"/>
      <c r="CD26" s="2">
        <v>3</v>
      </c>
      <c r="CE26" s="2">
        <v>5</v>
      </c>
      <c r="CF26" s="2">
        <v>13</v>
      </c>
      <c r="CG26" s="2">
        <v>26</v>
      </c>
      <c r="CH26" s="2">
        <v>28</v>
      </c>
      <c r="CI26" s="2">
        <v>2</v>
      </c>
      <c r="CJ26" s="6">
        <v>19.27</v>
      </c>
      <c r="CL26" s="10">
        <v>1</v>
      </c>
      <c r="CN26" s="10">
        <v>3</v>
      </c>
      <c r="CO26" s="10">
        <v>5</v>
      </c>
      <c r="CP26" s="10">
        <v>17</v>
      </c>
      <c r="CQ26" s="10">
        <v>27</v>
      </c>
      <c r="CR26" s="10">
        <v>42</v>
      </c>
      <c r="CS26" s="10">
        <v>2</v>
      </c>
      <c r="CT26" s="6">
        <v>21.06</v>
      </c>
      <c r="CU26" s="10">
        <v>1</v>
      </c>
      <c r="CV26" s="10"/>
      <c r="CW26" s="10"/>
      <c r="CX26" s="10">
        <v>5</v>
      </c>
      <c r="CY26" s="10">
        <v>3</v>
      </c>
      <c r="CZ26" s="10">
        <v>24</v>
      </c>
      <c r="DA26" s="10">
        <v>21</v>
      </c>
      <c r="DB26" s="10">
        <v>46</v>
      </c>
      <c r="DC26" s="10">
        <v>3</v>
      </c>
      <c r="DD26" s="6">
        <v>20.059999999999999</v>
      </c>
      <c r="DE26" s="10"/>
      <c r="DF26" s="10">
        <v>1</v>
      </c>
      <c r="DG26" s="10"/>
      <c r="DH26" s="10">
        <v>1</v>
      </c>
      <c r="DI26" s="10">
        <v>7</v>
      </c>
      <c r="DJ26" s="10">
        <v>16</v>
      </c>
      <c r="DK26" s="10">
        <v>28</v>
      </c>
      <c r="DL26" s="10">
        <v>45</v>
      </c>
      <c r="DM26" s="10">
        <v>1</v>
      </c>
      <c r="DN26" s="6">
        <v>18.989999999999998</v>
      </c>
      <c r="DP26" s="10">
        <v>1</v>
      </c>
      <c r="DR26" s="10">
        <v>2</v>
      </c>
      <c r="DS26" s="10">
        <v>6</v>
      </c>
      <c r="DT26" s="10">
        <v>14</v>
      </c>
      <c r="DU26" s="10">
        <v>30</v>
      </c>
      <c r="DV26" s="10">
        <v>40</v>
      </c>
      <c r="DW26" s="10">
        <v>0</v>
      </c>
      <c r="DX26" s="6">
        <v>19.55</v>
      </c>
      <c r="DY26" s="10"/>
      <c r="DZ26" s="10">
        <v>1</v>
      </c>
      <c r="EA26" s="10"/>
      <c r="EB26" s="10">
        <v>2</v>
      </c>
      <c r="EC26" s="10">
        <v>6</v>
      </c>
      <c r="ED26" s="10">
        <v>17</v>
      </c>
      <c r="EE26" s="10">
        <v>26</v>
      </c>
      <c r="EF26" s="10">
        <v>44</v>
      </c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220.14000000000004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KM26">
    <sortCondition descending="1" ref="N18:N26"/>
  </sortState>
  <mergeCells count="1">
    <mergeCell ref="A2:B2"/>
  </mergeCells>
  <pageMargins left="0.7" right="0.7" top="0.75" bottom="0.75" header="0.3" footer="0.3"/>
  <pageSetup paperSize="17" orientation="portrait" r:id="rId1"/>
  <rowBreaks count="1" manualBreakCount="1">
    <brk id="28" max="90" man="1"/>
  </rowBreaks>
  <colBreaks count="3" manualBreakCount="3">
    <brk id="25" min="17" max="25" man="1"/>
    <brk id="37" min="17" max="25" man="1"/>
    <brk id="48" min="17" max="2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LU112"/>
  <sheetViews>
    <sheetView topLeftCell="A2" zoomScale="110" zoomScaleNormal="110" workbookViewId="0">
      <pane xSplit="14" ySplit="3" topLeftCell="KA5" activePane="bottomRight" state="frozen"/>
      <selection activeCell="A2" sqref="A2"/>
      <selection pane="topRight" activeCell="P2" sqref="P2"/>
      <selection pane="bottomLeft" activeCell="A5" sqref="A5"/>
      <selection pane="bottomRight" activeCell="KC19" sqref="KC19"/>
    </sheetView>
  </sheetViews>
  <sheetFormatPr defaultColWidth="9.1328125" defaultRowHeight="15" x14ac:dyDescent="0.4"/>
  <cols>
    <col min="1" max="1" width="5.3984375" style="1" customWidth="1"/>
    <col min="2" max="2" width="31.86328125" style="1" customWidth="1"/>
    <col min="3" max="3" width="4" style="2" bestFit="1" customWidth="1"/>
    <col min="4" max="4" width="9.73046875" style="2" customWidth="1"/>
    <col min="5" max="7" width="5.73046875" style="2" bestFit="1" customWidth="1"/>
    <col min="8" max="8" width="6.86328125" style="2" bestFit="1" customWidth="1"/>
    <col min="9" max="9" width="6" style="2" customWidth="1"/>
    <col min="10" max="10" width="5.3984375" style="2" customWidth="1"/>
    <col min="11" max="11" width="8.1328125" style="2" bestFit="1" customWidth="1"/>
    <col min="12" max="12" width="7.1328125" style="2" bestFit="1" customWidth="1"/>
    <col min="13" max="13" width="8.86328125" style="2" bestFit="1" customWidth="1"/>
    <col min="14" max="14" width="10.1328125" style="2" customWidth="1"/>
    <col min="15" max="16" width="12.59765625" style="2" customWidth="1"/>
    <col min="17" max="17" width="9.1328125" style="1"/>
    <col min="18" max="18" width="8.73046875" style="2" bestFit="1" customWidth="1"/>
    <col min="19" max="19" width="3.59765625" style="2" bestFit="1" customWidth="1"/>
    <col min="20" max="20" width="2.73046875" style="2" bestFit="1" customWidth="1"/>
    <col min="21" max="21" width="3.1328125" style="2" bestFit="1" customWidth="1"/>
    <col min="22" max="23" width="4.59765625" style="2" bestFit="1" customWidth="1"/>
    <col min="24" max="24" width="4.1328125" style="2" bestFit="1" customWidth="1"/>
    <col min="25" max="25" width="4.265625" style="2" bestFit="1" customWidth="1"/>
    <col min="26" max="26" width="6.2656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7304687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7304687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2656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5976562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0" width="5.73046875" style="2" bestFit="1" customWidth="1"/>
    <col min="201" max="201" width="5.3984375" style="2" bestFit="1" customWidth="1"/>
    <col min="202" max="203" width="5.73046875" style="2" bestFit="1" customWidth="1"/>
    <col min="204" max="206" width="7" style="2" bestFit="1" customWidth="1"/>
    <col min="207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8" width="6.59765625" style="2" customWidth="1"/>
    <col min="229" max="229" width="9.86328125" style="2" customWidth="1"/>
    <col min="230" max="238" width="6.59765625" style="2" customWidth="1"/>
    <col min="239" max="239" width="8.265625" style="2" customWidth="1"/>
    <col min="240" max="248" width="6.59765625" style="2" customWidth="1"/>
    <col min="249" max="249" width="8.73046875" style="2" customWidth="1"/>
    <col min="250" max="258" width="6.59765625" style="2" customWidth="1"/>
    <col min="259" max="297" width="8.73046875" style="2" customWidth="1"/>
    <col min="298" max="298" width="6.59765625" style="2" customWidth="1"/>
    <col min="299" max="299" width="11.265625" style="2" customWidth="1"/>
    <col min="300" max="16384" width="9.1328125" style="1"/>
  </cols>
  <sheetData>
    <row r="1" spans="1:299 15205:15205" hidden="1" x14ac:dyDescent="0.4">
      <c r="B1" s="1" t="s">
        <v>0</v>
      </c>
    </row>
    <row r="2" spans="1:299 15205:15205" x14ac:dyDescent="0.4">
      <c r="A2" s="28" t="s">
        <v>2</v>
      </c>
      <c r="B2" s="28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45225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45252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44881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44888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44895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44902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44937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44958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44993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45000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45014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45021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9</v>
      </c>
      <c r="D5" s="10">
        <f t="shared" ref="D5:D13" si="1">SUM(S5+AC5+AM5+AW5+BG5+BQ5+CA5+CK5+CU5+DE5+DO5+DY5+EI5+ES5+FC5+FM5+FW5+GG5+GQ5+HA5+HL5+HV5+IF5+IP5+IZ5+JJ5+JT5+KD5)</f>
        <v>7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0</v>
      </c>
      <c r="G5" s="10">
        <f t="shared" ref="G5:G13" si="4">SUM(V5+AF5+AP5+AZ5+BJ5+BT5+CD5+CN5+CX5+DH5+DR5+EB5+EL5+EV5+FF5+FP5+FZ5+GJ5+GT5+HD5+HO5+HY5+II5+IS5+JC5+JM5+JW5+KG5)</f>
        <v>48</v>
      </c>
      <c r="H5" s="10">
        <f t="shared" ref="H5:H13" si="5">SUM(W5+AG5+AQ5+BA5+BK5+BU5+CE5+CO5+CY5+DI5+DS5+EC5+EM5+EW5+FG5+FQ5+GA5+GK5+GU5+HE5+HP5+HZ5+IJ5+IT5+JD5+JN5+JX5+KH5)</f>
        <v>24</v>
      </c>
      <c r="I5" s="10">
        <f t="shared" ref="I5:I13" si="6">SUM(X5+AH5+AR5+BB5+BL5+BV5+CF5+CP5+CZ5+DJ5+DT5+ED5+EN5+EX5+FH5+FR5+GB5+GL5+GV5+HF5+HQ5+IA5+IK5+IU5+JE5+JO5+JY5+KI5)</f>
        <v>232</v>
      </c>
      <c r="J5" s="10">
        <f t="shared" ref="J5:J13" si="7">SUM(Y5+AI5+AS5+BC5+BM5+BW5+CG5+CQ5+DA5+DK5+DU5+EE5+EO5+EY5+FI5+FS5+GC5+GM5+GW5+HG5+HR5+IB5+IL5+IV5+JF5+JP5+JZ5+KJ5)</f>
        <v>188</v>
      </c>
      <c r="K5" s="10">
        <f t="shared" ref="K5:K13" si="8">SUM(Z5+AJ5+AT5+BD5+BN5+BX5+CH5+CR5+DB5+DL5+DV5+EF5+EP5+EZ5+FJ5+FT5+GD5+GN5+GX5+HH5+HS5+IC5+IM5+IW5+JG5+JQ5+KA5+KK5)</f>
        <v>735</v>
      </c>
      <c r="L5" s="10">
        <f t="shared" ref="L5:L13" si="9">SUM(AA5+AK5+AU5+BE5+BO5+BY5+CI5+CS5+DC5+DM5+DW5+EG5+EQ5+FA5+FK5+FU5+GE5+GO5+GY5+HI5+HT5+ID5+IN5+IX5+JH5+JR5+KB5+KL5)</f>
        <v>50</v>
      </c>
      <c r="M5" s="7">
        <f t="shared" ref="M5:M13" si="10">SUM(KM5)/C5</f>
        <v>25.428888888888892</v>
      </c>
      <c r="N5" s="2">
        <f t="shared" ref="N5:N13" si="11">SUM(G5+D5)</f>
        <v>55</v>
      </c>
      <c r="R5" s="5">
        <v>25.62</v>
      </c>
      <c r="T5" s="2">
        <v>1</v>
      </c>
      <c r="V5" s="2">
        <v>3</v>
      </c>
      <c r="W5" s="2">
        <v>5</v>
      </c>
      <c r="X5" s="2">
        <v>23</v>
      </c>
      <c r="Y5" s="2">
        <v>25</v>
      </c>
      <c r="Z5" s="2">
        <v>88</v>
      </c>
      <c r="AA5" s="2">
        <v>5</v>
      </c>
      <c r="AB5" s="5">
        <v>24.68</v>
      </c>
      <c r="AC5" s="2">
        <v>1</v>
      </c>
      <c r="AF5" s="2">
        <v>7</v>
      </c>
      <c r="AG5" s="2">
        <v>1</v>
      </c>
      <c r="AH5" s="2">
        <v>31</v>
      </c>
      <c r="AI5" s="2">
        <v>14</v>
      </c>
      <c r="AJ5" s="2">
        <v>82</v>
      </c>
      <c r="AL5" s="6">
        <v>26.71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22</v>
      </c>
      <c r="AT5" s="10">
        <v>91</v>
      </c>
      <c r="AU5" s="10">
        <v>6</v>
      </c>
      <c r="AV5" s="17">
        <v>23.82</v>
      </c>
      <c r="AW5" s="10">
        <v>1</v>
      </c>
      <c r="AZ5" s="10">
        <v>5</v>
      </c>
      <c r="BA5" s="10">
        <v>3</v>
      </c>
      <c r="BB5" s="10">
        <v>25</v>
      </c>
      <c r="BC5" s="10">
        <v>21</v>
      </c>
      <c r="BD5" s="10">
        <v>75</v>
      </c>
      <c r="BE5" s="10">
        <v>3</v>
      </c>
      <c r="BF5" s="17">
        <v>27.15</v>
      </c>
      <c r="BG5" s="10">
        <v>1</v>
      </c>
      <c r="BH5" s="10"/>
      <c r="BI5" s="10"/>
      <c r="BJ5" s="10">
        <v>7</v>
      </c>
      <c r="BK5" s="10">
        <v>1</v>
      </c>
      <c r="BL5" s="10">
        <v>31</v>
      </c>
      <c r="BM5" s="10">
        <v>22</v>
      </c>
      <c r="BN5" s="10">
        <v>87</v>
      </c>
      <c r="BO5" s="10">
        <v>12</v>
      </c>
      <c r="BP5" s="17"/>
      <c r="BZ5" s="6">
        <v>24.46</v>
      </c>
      <c r="CB5" s="11">
        <v>1</v>
      </c>
      <c r="CD5" s="11">
        <v>3</v>
      </c>
      <c r="CE5" s="11">
        <v>5</v>
      </c>
      <c r="CF5" s="11">
        <v>16</v>
      </c>
      <c r="CG5" s="11">
        <v>25</v>
      </c>
      <c r="CH5" s="11">
        <v>70</v>
      </c>
      <c r="CI5" s="11">
        <v>3</v>
      </c>
      <c r="CJ5" s="6">
        <v>25.24</v>
      </c>
      <c r="CK5" s="10">
        <v>1</v>
      </c>
      <c r="CN5" s="10">
        <v>5</v>
      </c>
      <c r="CO5" s="10">
        <v>3</v>
      </c>
      <c r="CP5" s="10">
        <v>23</v>
      </c>
      <c r="CQ5" s="10">
        <v>21</v>
      </c>
      <c r="CR5" s="10">
        <v>78</v>
      </c>
      <c r="CS5" s="10">
        <v>8</v>
      </c>
      <c r="CT5" s="6">
        <v>24.44</v>
      </c>
      <c r="CU5" s="10">
        <v>1</v>
      </c>
      <c r="CV5" s="10"/>
      <c r="CW5" s="10"/>
      <c r="CX5" s="10">
        <v>7</v>
      </c>
      <c r="CY5" s="10">
        <v>1</v>
      </c>
      <c r="CZ5" s="10">
        <v>28</v>
      </c>
      <c r="DA5" s="10">
        <v>19</v>
      </c>
      <c r="DB5" s="10">
        <v>81</v>
      </c>
      <c r="DC5" s="10">
        <v>4</v>
      </c>
      <c r="DD5" s="6">
        <v>26.74</v>
      </c>
      <c r="DE5" s="10">
        <v>1</v>
      </c>
      <c r="DF5" s="10"/>
      <c r="DG5" s="10"/>
      <c r="DH5" s="10">
        <v>5</v>
      </c>
      <c r="DI5" s="10">
        <v>3</v>
      </c>
      <c r="DJ5" s="10">
        <v>29</v>
      </c>
      <c r="DK5" s="10">
        <v>19</v>
      </c>
      <c r="DL5" s="10">
        <v>83</v>
      </c>
      <c r="DM5" s="10">
        <v>9</v>
      </c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228.86</v>
      </c>
    </row>
    <row r="6" spans="1:299 15205:15205" x14ac:dyDescent="0.4">
      <c r="A6" s="2">
        <v>2</v>
      </c>
      <c r="B6" s="1" t="s">
        <v>49</v>
      </c>
      <c r="C6" s="2">
        <f t="shared" si="0"/>
        <v>9</v>
      </c>
      <c r="D6" s="10">
        <f t="shared" si="1"/>
        <v>5</v>
      </c>
      <c r="E6" s="10">
        <f t="shared" si="2"/>
        <v>2</v>
      </c>
      <c r="F6" s="10">
        <f t="shared" si="3"/>
        <v>2</v>
      </c>
      <c r="G6" s="10">
        <f t="shared" si="4"/>
        <v>41</v>
      </c>
      <c r="H6" s="10">
        <f t="shared" si="5"/>
        <v>31</v>
      </c>
      <c r="I6" s="10">
        <f t="shared" si="6"/>
        <v>213</v>
      </c>
      <c r="J6" s="10">
        <f t="shared" si="7"/>
        <v>188</v>
      </c>
      <c r="K6" s="10">
        <f t="shared" si="8"/>
        <v>568</v>
      </c>
      <c r="L6" s="10">
        <f t="shared" si="9"/>
        <v>58</v>
      </c>
      <c r="M6" s="7">
        <f t="shared" si="10"/>
        <v>24.72666666666667</v>
      </c>
      <c r="N6" s="2">
        <f t="shared" si="11"/>
        <v>46</v>
      </c>
      <c r="R6" s="6">
        <v>24.98</v>
      </c>
      <c r="S6" s="2">
        <v>1</v>
      </c>
      <c r="V6" s="2">
        <v>5</v>
      </c>
      <c r="W6" s="2">
        <v>3</v>
      </c>
      <c r="X6" s="2">
        <v>25</v>
      </c>
      <c r="Y6" s="2">
        <v>23</v>
      </c>
      <c r="Z6" s="2">
        <v>80</v>
      </c>
      <c r="AA6" s="2">
        <v>5</v>
      </c>
      <c r="AB6" s="5">
        <v>23.51</v>
      </c>
      <c r="AC6" s="2">
        <v>1</v>
      </c>
      <c r="AF6" s="2">
        <v>5</v>
      </c>
      <c r="AG6" s="2">
        <v>3</v>
      </c>
      <c r="AH6" s="2">
        <v>22</v>
      </c>
      <c r="AI6" s="2">
        <v>23</v>
      </c>
      <c r="AJ6" s="2">
        <v>65</v>
      </c>
      <c r="AK6" s="2">
        <v>2</v>
      </c>
      <c r="AL6" s="6">
        <v>23.62</v>
      </c>
      <c r="AM6" s="10">
        <v>1</v>
      </c>
      <c r="AN6" s="10"/>
      <c r="AO6" s="10"/>
      <c r="AP6" s="10">
        <v>5</v>
      </c>
      <c r="AQ6" s="10">
        <v>3</v>
      </c>
      <c r="AR6" s="10">
        <v>25</v>
      </c>
      <c r="AS6" s="10">
        <v>18</v>
      </c>
      <c r="AT6" s="10">
        <v>55</v>
      </c>
      <c r="AU6" s="10">
        <v>6</v>
      </c>
      <c r="AV6" s="17">
        <v>26.07</v>
      </c>
      <c r="AW6" s="10">
        <v>1</v>
      </c>
      <c r="AZ6" s="10">
        <v>5</v>
      </c>
      <c r="BA6" s="10">
        <v>3</v>
      </c>
      <c r="BB6" s="10">
        <v>27</v>
      </c>
      <c r="BC6" s="10">
        <v>21</v>
      </c>
      <c r="BD6" s="10">
        <v>74</v>
      </c>
      <c r="BE6" s="10">
        <v>9</v>
      </c>
      <c r="BF6" s="17">
        <v>22.83</v>
      </c>
      <c r="BG6" s="10"/>
      <c r="BH6" s="10"/>
      <c r="BI6" s="10">
        <v>1</v>
      </c>
      <c r="BJ6" s="10">
        <v>4</v>
      </c>
      <c r="BK6" s="10">
        <v>4</v>
      </c>
      <c r="BL6" s="10">
        <v>21</v>
      </c>
      <c r="BM6" s="10">
        <v>22</v>
      </c>
      <c r="BN6" s="10">
        <v>47</v>
      </c>
      <c r="BO6" s="10">
        <v>7</v>
      </c>
      <c r="BP6" s="17">
        <v>26.64</v>
      </c>
      <c r="BQ6" s="10">
        <v>1</v>
      </c>
      <c r="BT6" s="10">
        <v>7</v>
      </c>
      <c r="BU6" s="10">
        <v>1</v>
      </c>
      <c r="BV6" s="10">
        <v>30</v>
      </c>
      <c r="BW6" s="10">
        <v>11</v>
      </c>
      <c r="BX6" s="10">
        <v>66</v>
      </c>
      <c r="BY6" s="10">
        <v>7</v>
      </c>
      <c r="BZ6" s="6"/>
      <c r="CJ6" s="6">
        <v>25.37</v>
      </c>
      <c r="CL6" s="10">
        <v>1</v>
      </c>
      <c r="CN6" s="10">
        <v>3</v>
      </c>
      <c r="CO6" s="10">
        <v>5</v>
      </c>
      <c r="CP6" s="10">
        <v>24</v>
      </c>
      <c r="CQ6" s="10">
        <v>23</v>
      </c>
      <c r="CR6" s="10">
        <v>67</v>
      </c>
      <c r="CS6" s="10">
        <v>7</v>
      </c>
      <c r="CT6" s="6">
        <v>24.46</v>
      </c>
      <c r="CU6" s="10"/>
      <c r="CV6" s="10"/>
      <c r="CW6" s="10">
        <v>1</v>
      </c>
      <c r="CX6" s="10">
        <v>4</v>
      </c>
      <c r="CY6" s="10">
        <v>4</v>
      </c>
      <c r="CZ6" s="10">
        <v>20</v>
      </c>
      <c r="DA6" s="10">
        <v>18</v>
      </c>
      <c r="DB6" s="10">
        <v>47</v>
      </c>
      <c r="DC6" s="10">
        <v>6</v>
      </c>
      <c r="DD6" s="6">
        <v>25.06</v>
      </c>
      <c r="DE6" s="10"/>
      <c r="DF6" s="10">
        <v>1</v>
      </c>
      <c r="DG6" s="10"/>
      <c r="DH6" s="10">
        <v>3</v>
      </c>
      <c r="DI6" s="10">
        <v>5</v>
      </c>
      <c r="DJ6" s="10">
        <v>19</v>
      </c>
      <c r="DK6" s="10">
        <v>29</v>
      </c>
      <c r="DL6" s="10">
        <v>67</v>
      </c>
      <c r="DM6" s="10">
        <v>9</v>
      </c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222.54000000000002</v>
      </c>
    </row>
    <row r="7" spans="1:299 15205:15205" x14ac:dyDescent="0.4">
      <c r="A7" s="2">
        <v>3</v>
      </c>
      <c r="B7" s="1" t="s">
        <v>50</v>
      </c>
      <c r="C7" s="2">
        <f t="shared" si="0"/>
        <v>9</v>
      </c>
      <c r="D7" s="10">
        <f t="shared" si="1"/>
        <v>4</v>
      </c>
      <c r="E7" s="10">
        <f t="shared" si="2"/>
        <v>3</v>
      </c>
      <c r="F7" s="10">
        <f t="shared" si="3"/>
        <v>2</v>
      </c>
      <c r="G7" s="10">
        <f t="shared" si="4"/>
        <v>39</v>
      </c>
      <c r="H7" s="10">
        <f t="shared" si="5"/>
        <v>33</v>
      </c>
      <c r="I7" s="10">
        <f t="shared" si="6"/>
        <v>208</v>
      </c>
      <c r="J7" s="10">
        <f t="shared" si="7"/>
        <v>176</v>
      </c>
      <c r="K7" s="10">
        <f t="shared" si="8"/>
        <v>618</v>
      </c>
      <c r="L7" s="10">
        <f t="shared" si="9"/>
        <v>41</v>
      </c>
      <c r="M7" s="7">
        <f t="shared" si="10"/>
        <v>24.902222222222221</v>
      </c>
      <c r="N7" s="2">
        <f t="shared" si="11"/>
        <v>43</v>
      </c>
      <c r="R7" s="5">
        <v>24.62</v>
      </c>
      <c r="S7" s="2">
        <v>1</v>
      </c>
      <c r="V7" s="2">
        <v>6</v>
      </c>
      <c r="W7" s="2">
        <v>2</v>
      </c>
      <c r="X7" s="2">
        <v>26</v>
      </c>
      <c r="Y7" s="2">
        <v>15</v>
      </c>
      <c r="Z7" s="2">
        <v>61</v>
      </c>
      <c r="AA7" s="2">
        <v>3</v>
      </c>
      <c r="AB7" s="5">
        <v>24.97</v>
      </c>
      <c r="AC7" s="2">
        <v>1</v>
      </c>
      <c r="AF7" s="2">
        <v>5</v>
      </c>
      <c r="AG7" s="2">
        <v>3</v>
      </c>
      <c r="AH7" s="2">
        <v>22</v>
      </c>
      <c r="AI7" s="2">
        <v>17</v>
      </c>
      <c r="AJ7" s="2">
        <v>62</v>
      </c>
      <c r="AK7" s="2">
        <v>6</v>
      </c>
      <c r="AL7" s="6">
        <v>26.34</v>
      </c>
      <c r="AM7" s="10"/>
      <c r="AN7" s="10">
        <v>1</v>
      </c>
      <c r="AO7" s="10"/>
      <c r="AP7" s="10">
        <v>2</v>
      </c>
      <c r="AQ7" s="10">
        <v>6</v>
      </c>
      <c r="AR7" s="10">
        <v>22</v>
      </c>
      <c r="AS7" s="10">
        <v>26</v>
      </c>
      <c r="AT7" s="10">
        <v>87</v>
      </c>
      <c r="AU7" s="10">
        <v>6</v>
      </c>
      <c r="AV7" s="17">
        <v>24.94</v>
      </c>
      <c r="AX7" s="10">
        <v>1</v>
      </c>
      <c r="AZ7" s="10">
        <v>3</v>
      </c>
      <c r="BA7" s="10">
        <v>5</v>
      </c>
      <c r="BB7" s="10">
        <v>21</v>
      </c>
      <c r="BC7" s="10">
        <v>27</v>
      </c>
      <c r="BD7" s="10">
        <v>77</v>
      </c>
      <c r="BE7" s="10">
        <v>6</v>
      </c>
      <c r="BF7" s="17">
        <v>25.58</v>
      </c>
      <c r="BG7" s="10">
        <v>1</v>
      </c>
      <c r="BH7" s="10"/>
      <c r="BI7" s="10"/>
      <c r="BJ7" s="10">
        <v>5</v>
      </c>
      <c r="BK7" s="10">
        <v>3</v>
      </c>
      <c r="BL7" s="10">
        <v>26</v>
      </c>
      <c r="BM7" s="10">
        <v>20</v>
      </c>
      <c r="BN7" s="10">
        <v>81</v>
      </c>
      <c r="BO7" s="10">
        <v>2</v>
      </c>
      <c r="BP7" s="17">
        <v>25.85</v>
      </c>
      <c r="BQ7" s="10">
        <v>1</v>
      </c>
      <c r="BT7" s="10">
        <v>7</v>
      </c>
      <c r="BU7" s="10">
        <v>1</v>
      </c>
      <c r="BV7" s="10">
        <v>31</v>
      </c>
      <c r="BW7" s="10">
        <v>9</v>
      </c>
      <c r="BX7" s="10">
        <v>72</v>
      </c>
      <c r="BY7" s="10">
        <v>6</v>
      </c>
      <c r="BZ7" s="6">
        <v>24.06</v>
      </c>
      <c r="CB7" s="11">
        <v>1</v>
      </c>
      <c r="CD7" s="11">
        <v>3</v>
      </c>
      <c r="CE7" s="11">
        <v>5</v>
      </c>
      <c r="CF7" s="11">
        <v>19</v>
      </c>
      <c r="CG7" s="11">
        <v>23</v>
      </c>
      <c r="CH7" s="11">
        <v>59</v>
      </c>
      <c r="CI7" s="11">
        <v>3</v>
      </c>
      <c r="CJ7" s="6"/>
      <c r="CT7" s="6">
        <v>23.65</v>
      </c>
      <c r="CU7" s="10"/>
      <c r="CV7" s="10"/>
      <c r="CW7" s="10">
        <v>1</v>
      </c>
      <c r="CX7" s="10">
        <v>4</v>
      </c>
      <c r="CY7" s="10">
        <v>4</v>
      </c>
      <c r="CZ7" s="10">
        <v>21</v>
      </c>
      <c r="DA7" s="10">
        <v>19</v>
      </c>
      <c r="DB7" s="10">
        <v>57</v>
      </c>
      <c r="DC7" s="10">
        <v>5</v>
      </c>
      <c r="DD7" s="6">
        <v>24.11</v>
      </c>
      <c r="DE7" s="10"/>
      <c r="DF7" s="10"/>
      <c r="DG7" s="10">
        <v>1</v>
      </c>
      <c r="DH7" s="10">
        <v>4</v>
      </c>
      <c r="DI7" s="10">
        <v>4</v>
      </c>
      <c r="DJ7" s="10">
        <v>20</v>
      </c>
      <c r="DK7" s="10">
        <v>20</v>
      </c>
      <c r="DL7" s="10">
        <v>62</v>
      </c>
      <c r="DM7" s="10">
        <v>4</v>
      </c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19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224.12</v>
      </c>
    </row>
    <row r="8" spans="1:299 15205:15205" x14ac:dyDescent="0.4">
      <c r="A8" s="2">
        <v>4</v>
      </c>
      <c r="B8" s="1" t="s">
        <v>26</v>
      </c>
      <c r="C8" s="2">
        <f t="shared" si="0"/>
        <v>9</v>
      </c>
      <c r="D8" s="10">
        <f t="shared" si="1"/>
        <v>4</v>
      </c>
      <c r="E8" s="10">
        <f t="shared" si="2"/>
        <v>4</v>
      </c>
      <c r="F8" s="10">
        <f t="shared" si="3"/>
        <v>1</v>
      </c>
      <c r="G8" s="10">
        <f t="shared" si="4"/>
        <v>35</v>
      </c>
      <c r="H8" s="10">
        <f t="shared" si="5"/>
        <v>37</v>
      </c>
      <c r="I8" s="10">
        <f t="shared" si="6"/>
        <v>189</v>
      </c>
      <c r="J8" s="10">
        <f t="shared" si="7"/>
        <v>189</v>
      </c>
      <c r="K8" s="10">
        <f t="shared" si="8"/>
        <v>559</v>
      </c>
      <c r="L8" s="10">
        <f t="shared" si="9"/>
        <v>28</v>
      </c>
      <c r="M8" s="7">
        <f t="shared" si="10"/>
        <v>23.89777777777778</v>
      </c>
      <c r="N8" s="2">
        <f t="shared" si="11"/>
        <v>39</v>
      </c>
      <c r="R8" s="6">
        <v>25.45</v>
      </c>
      <c r="T8" s="2">
        <v>1</v>
      </c>
      <c r="V8" s="2">
        <v>2</v>
      </c>
      <c r="W8" s="2">
        <v>6</v>
      </c>
      <c r="X8" s="2">
        <v>16</v>
      </c>
      <c r="Y8" s="2">
        <v>27</v>
      </c>
      <c r="Z8" s="2">
        <v>66</v>
      </c>
      <c r="AA8" s="2">
        <v>4</v>
      </c>
      <c r="AB8" s="5">
        <v>23.45</v>
      </c>
      <c r="AC8" s="2">
        <v>1</v>
      </c>
      <c r="AF8" s="2">
        <v>6</v>
      </c>
      <c r="AG8" s="2">
        <v>2</v>
      </c>
      <c r="AH8" s="2">
        <v>26</v>
      </c>
      <c r="AI8" s="2">
        <v>12</v>
      </c>
      <c r="AJ8" s="9">
        <v>57</v>
      </c>
      <c r="AK8" s="2">
        <v>5</v>
      </c>
      <c r="AL8" s="6"/>
      <c r="AM8" s="10"/>
      <c r="AN8" s="10"/>
      <c r="AO8" s="10"/>
      <c r="AP8" s="10"/>
      <c r="AQ8" s="10"/>
      <c r="AR8" s="10"/>
      <c r="AS8" s="10"/>
      <c r="AT8" s="10"/>
      <c r="AU8" s="10"/>
      <c r="AV8" s="17">
        <v>23.96</v>
      </c>
      <c r="AW8" s="10">
        <v>1</v>
      </c>
      <c r="AZ8" s="10">
        <v>5</v>
      </c>
      <c r="BA8" s="10">
        <v>3</v>
      </c>
      <c r="BB8" s="10">
        <v>25</v>
      </c>
      <c r="BC8" s="10">
        <v>17</v>
      </c>
      <c r="BD8" s="10">
        <v>74</v>
      </c>
      <c r="BE8" s="10">
        <v>3</v>
      </c>
      <c r="BF8" s="17">
        <v>23.78</v>
      </c>
      <c r="BG8" s="10"/>
      <c r="BH8" s="10">
        <v>1</v>
      </c>
      <c r="BI8" s="10"/>
      <c r="BJ8" s="10">
        <v>2</v>
      </c>
      <c r="BK8" s="10">
        <v>6</v>
      </c>
      <c r="BL8" s="10">
        <v>19</v>
      </c>
      <c r="BM8" s="10">
        <v>24</v>
      </c>
      <c r="BN8" s="10">
        <v>57</v>
      </c>
      <c r="BO8" s="10">
        <v>3</v>
      </c>
      <c r="BP8" s="17">
        <v>21.14</v>
      </c>
      <c r="BR8" s="10">
        <v>1</v>
      </c>
      <c r="BT8" s="10">
        <v>3</v>
      </c>
      <c r="BU8" s="10">
        <v>5</v>
      </c>
      <c r="BV8" s="10">
        <v>16</v>
      </c>
      <c r="BW8" s="10">
        <v>21</v>
      </c>
      <c r="BX8" s="10">
        <v>48</v>
      </c>
      <c r="BY8" s="10">
        <v>1</v>
      </c>
      <c r="BZ8" s="6">
        <v>24.97</v>
      </c>
      <c r="CA8" s="11">
        <v>1</v>
      </c>
      <c r="CD8" s="11">
        <v>5</v>
      </c>
      <c r="CE8" s="11">
        <v>3</v>
      </c>
      <c r="CF8" s="11">
        <v>25</v>
      </c>
      <c r="CG8" s="11">
        <v>16</v>
      </c>
      <c r="CH8" s="11">
        <v>70</v>
      </c>
      <c r="CI8" s="11">
        <v>4</v>
      </c>
      <c r="CJ8" s="6">
        <v>24.46</v>
      </c>
      <c r="CK8" s="10">
        <v>1</v>
      </c>
      <c r="CN8" s="10">
        <v>5</v>
      </c>
      <c r="CO8" s="10">
        <v>3</v>
      </c>
      <c r="CP8" s="10">
        <v>23</v>
      </c>
      <c r="CQ8" s="10">
        <v>24</v>
      </c>
      <c r="CR8" s="10">
        <v>66</v>
      </c>
      <c r="CS8" s="10">
        <v>3</v>
      </c>
      <c r="CT8" s="6">
        <v>24.09</v>
      </c>
      <c r="CU8" s="10"/>
      <c r="CV8" s="10"/>
      <c r="CW8" s="10">
        <v>1</v>
      </c>
      <c r="CX8" s="10">
        <v>4</v>
      </c>
      <c r="CY8" s="10">
        <v>4</v>
      </c>
      <c r="CZ8" s="10">
        <v>19</v>
      </c>
      <c r="DA8" s="10">
        <v>21</v>
      </c>
      <c r="DB8" s="10">
        <v>55</v>
      </c>
      <c r="DC8" s="10">
        <v>2</v>
      </c>
      <c r="DD8" s="6">
        <v>23.78</v>
      </c>
      <c r="DE8" s="10"/>
      <c r="DF8" s="10">
        <v>1</v>
      </c>
      <c r="DG8" s="10"/>
      <c r="DH8" s="10">
        <v>3</v>
      </c>
      <c r="DI8" s="10">
        <v>5</v>
      </c>
      <c r="DJ8" s="10">
        <v>20</v>
      </c>
      <c r="DK8" s="10">
        <v>27</v>
      </c>
      <c r="DL8" s="10">
        <v>66</v>
      </c>
      <c r="DM8" s="10">
        <v>3</v>
      </c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7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7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19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215.08</v>
      </c>
    </row>
    <row r="9" spans="1:299 15205:15205" x14ac:dyDescent="0.4">
      <c r="A9" s="2">
        <v>5</v>
      </c>
      <c r="B9" s="1" t="s">
        <v>23</v>
      </c>
      <c r="C9" s="2">
        <f t="shared" si="0"/>
        <v>9</v>
      </c>
      <c r="D9" s="10">
        <f t="shared" si="1"/>
        <v>2</v>
      </c>
      <c r="E9" s="10">
        <f t="shared" si="2"/>
        <v>4</v>
      </c>
      <c r="F9" s="10">
        <f t="shared" si="3"/>
        <v>3</v>
      </c>
      <c r="G9" s="10">
        <f t="shared" si="4"/>
        <v>36</v>
      </c>
      <c r="H9" s="10">
        <f t="shared" si="5"/>
        <v>36</v>
      </c>
      <c r="I9" s="10">
        <f t="shared" si="6"/>
        <v>187</v>
      </c>
      <c r="J9" s="10">
        <f t="shared" si="7"/>
        <v>191</v>
      </c>
      <c r="K9" s="10">
        <f t="shared" si="8"/>
        <v>525</v>
      </c>
      <c r="L9" s="10">
        <f t="shared" si="9"/>
        <v>43</v>
      </c>
      <c r="M9" s="7">
        <f t="shared" si="10"/>
        <v>23.518888888888888</v>
      </c>
      <c r="N9" s="2">
        <f t="shared" si="11"/>
        <v>38</v>
      </c>
      <c r="R9" s="5">
        <v>21.81</v>
      </c>
      <c r="U9" s="2">
        <v>1</v>
      </c>
      <c r="V9" s="2">
        <v>4</v>
      </c>
      <c r="W9" s="2">
        <v>4</v>
      </c>
      <c r="X9" s="2">
        <v>19</v>
      </c>
      <c r="Y9" s="2">
        <v>21</v>
      </c>
      <c r="Z9" s="2">
        <v>59</v>
      </c>
      <c r="AA9" s="2">
        <v>3</v>
      </c>
      <c r="AB9" s="5">
        <v>23.06</v>
      </c>
      <c r="AD9" s="2">
        <v>1</v>
      </c>
      <c r="AF9" s="2">
        <v>3</v>
      </c>
      <c r="AG9" s="2">
        <v>5</v>
      </c>
      <c r="AH9" s="2">
        <v>17</v>
      </c>
      <c r="AI9" s="2">
        <v>22</v>
      </c>
      <c r="AJ9" s="2">
        <v>48</v>
      </c>
      <c r="AK9" s="2">
        <v>5</v>
      </c>
      <c r="AL9" s="6">
        <v>21.89</v>
      </c>
      <c r="AM9" s="10"/>
      <c r="AN9" s="10">
        <v>1</v>
      </c>
      <c r="AO9" s="10"/>
      <c r="AP9" s="10">
        <v>3</v>
      </c>
      <c r="AQ9" s="10">
        <v>5</v>
      </c>
      <c r="AR9" s="10">
        <v>17</v>
      </c>
      <c r="AS9" s="10">
        <v>25</v>
      </c>
      <c r="AT9" s="10">
        <v>49</v>
      </c>
      <c r="AU9" s="10">
        <v>2</v>
      </c>
      <c r="AV9" s="17"/>
      <c r="BF9" s="17">
        <v>24.41</v>
      </c>
      <c r="BG9" s="10">
        <v>1</v>
      </c>
      <c r="BH9" s="10"/>
      <c r="BI9" s="10"/>
      <c r="BJ9" s="10">
        <v>6</v>
      </c>
      <c r="BK9" s="10">
        <v>2</v>
      </c>
      <c r="BL9" s="10">
        <v>24</v>
      </c>
      <c r="BM9" s="10">
        <v>19</v>
      </c>
      <c r="BN9" s="10">
        <v>53</v>
      </c>
      <c r="BO9" s="10">
        <v>6</v>
      </c>
      <c r="BP9" s="17">
        <v>23.96</v>
      </c>
      <c r="BR9" s="10">
        <v>1</v>
      </c>
      <c r="BT9" s="10">
        <v>3</v>
      </c>
      <c r="BU9" s="10">
        <v>5</v>
      </c>
      <c r="BV9" s="10">
        <v>20</v>
      </c>
      <c r="BW9" s="10">
        <v>26</v>
      </c>
      <c r="BX9" s="10">
        <v>67</v>
      </c>
      <c r="BY9" s="10">
        <v>5</v>
      </c>
      <c r="BZ9" s="6">
        <v>24.82</v>
      </c>
      <c r="CC9" s="11">
        <v>1</v>
      </c>
      <c r="CD9" s="11">
        <v>4</v>
      </c>
      <c r="CE9" s="11">
        <v>4</v>
      </c>
      <c r="CF9" s="11">
        <v>24</v>
      </c>
      <c r="CG9" s="11">
        <v>21</v>
      </c>
      <c r="CH9" s="11">
        <v>73</v>
      </c>
      <c r="CI9" s="11">
        <v>7</v>
      </c>
      <c r="CJ9" s="6">
        <v>23.44</v>
      </c>
      <c r="CL9" s="10">
        <v>1</v>
      </c>
      <c r="CN9" s="10">
        <v>3</v>
      </c>
      <c r="CO9" s="10">
        <v>5</v>
      </c>
      <c r="CP9" s="10">
        <v>21</v>
      </c>
      <c r="CQ9" s="10">
        <v>23</v>
      </c>
      <c r="CR9" s="10">
        <v>62</v>
      </c>
      <c r="CS9" s="10">
        <v>5</v>
      </c>
      <c r="CT9" s="6">
        <v>25.22</v>
      </c>
      <c r="CU9" s="10"/>
      <c r="CV9" s="10"/>
      <c r="CW9" s="10">
        <v>1</v>
      </c>
      <c r="CX9" s="10">
        <v>4</v>
      </c>
      <c r="CY9" s="10">
        <v>4</v>
      </c>
      <c r="CZ9" s="10">
        <v>18</v>
      </c>
      <c r="DA9" s="10">
        <v>20</v>
      </c>
      <c r="DB9" s="10">
        <v>64</v>
      </c>
      <c r="DC9" s="10">
        <v>5</v>
      </c>
      <c r="DD9" s="6">
        <v>23.06</v>
      </c>
      <c r="DE9" s="10">
        <v>1</v>
      </c>
      <c r="DF9" s="10"/>
      <c r="DG9" s="10"/>
      <c r="DH9" s="10">
        <v>6</v>
      </c>
      <c r="DI9" s="10">
        <v>2</v>
      </c>
      <c r="DJ9" s="10">
        <v>27</v>
      </c>
      <c r="DK9" s="10">
        <v>14</v>
      </c>
      <c r="DL9" s="10">
        <v>50</v>
      </c>
      <c r="DM9" s="10">
        <v>5</v>
      </c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10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19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10"/>
      <c r="KE9" s="10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211.67</v>
      </c>
    </row>
    <row r="10" spans="1:299 15205:15205" x14ac:dyDescent="0.4">
      <c r="A10" s="2">
        <v>6</v>
      </c>
      <c r="B10" s="1" t="s">
        <v>22</v>
      </c>
      <c r="C10" s="2">
        <f t="shared" si="0"/>
        <v>9</v>
      </c>
      <c r="D10" s="10">
        <f t="shared" si="1"/>
        <v>3</v>
      </c>
      <c r="E10" s="10">
        <f t="shared" si="2"/>
        <v>4</v>
      </c>
      <c r="F10" s="10">
        <f t="shared" si="3"/>
        <v>2</v>
      </c>
      <c r="G10" s="10">
        <f t="shared" si="4"/>
        <v>34</v>
      </c>
      <c r="H10" s="10">
        <f t="shared" si="5"/>
        <v>38</v>
      </c>
      <c r="I10" s="10">
        <f t="shared" si="6"/>
        <v>196</v>
      </c>
      <c r="J10" s="10">
        <f t="shared" si="7"/>
        <v>201</v>
      </c>
      <c r="K10" s="10">
        <f t="shared" si="8"/>
        <v>633</v>
      </c>
      <c r="L10" s="10">
        <f t="shared" si="9"/>
        <v>28</v>
      </c>
      <c r="M10" s="7">
        <f t="shared" si="10"/>
        <v>23.619999999999997</v>
      </c>
      <c r="N10" s="2">
        <f t="shared" si="11"/>
        <v>37</v>
      </c>
      <c r="R10" s="5">
        <v>24.02</v>
      </c>
      <c r="T10" s="2">
        <v>1</v>
      </c>
      <c r="V10" s="2">
        <v>2</v>
      </c>
      <c r="W10" s="2">
        <v>6</v>
      </c>
      <c r="X10" s="2">
        <v>15</v>
      </c>
      <c r="Y10" s="2">
        <v>26</v>
      </c>
      <c r="Z10" s="2">
        <v>60</v>
      </c>
      <c r="AA10" s="2">
        <v>4</v>
      </c>
      <c r="AB10" s="5">
        <v>23.48</v>
      </c>
      <c r="AD10" s="2">
        <v>1</v>
      </c>
      <c r="AF10" s="2">
        <v>3</v>
      </c>
      <c r="AG10" s="2">
        <v>5</v>
      </c>
      <c r="AH10" s="2">
        <v>23</v>
      </c>
      <c r="AI10" s="2">
        <v>22</v>
      </c>
      <c r="AJ10" s="2">
        <v>67</v>
      </c>
      <c r="AK10" s="2">
        <v>3</v>
      </c>
      <c r="AL10" s="6">
        <v>23</v>
      </c>
      <c r="AM10" s="10">
        <v>1</v>
      </c>
      <c r="AN10" s="10"/>
      <c r="AO10" s="10"/>
      <c r="AP10" s="10">
        <v>6</v>
      </c>
      <c r="AQ10" s="10">
        <v>2</v>
      </c>
      <c r="AR10" s="11">
        <v>29</v>
      </c>
      <c r="AS10" s="10">
        <v>17</v>
      </c>
      <c r="AT10" s="10">
        <v>76</v>
      </c>
      <c r="AU10" s="10">
        <v>2</v>
      </c>
      <c r="AV10" s="17">
        <v>24.05</v>
      </c>
      <c r="AW10" s="10">
        <v>1</v>
      </c>
      <c r="AZ10" s="10">
        <v>6</v>
      </c>
      <c r="BA10" s="10">
        <v>2</v>
      </c>
      <c r="BB10" s="10">
        <v>27</v>
      </c>
      <c r="BC10" s="10">
        <v>24</v>
      </c>
      <c r="BD10" s="10">
        <v>76</v>
      </c>
      <c r="BE10" s="10">
        <v>5</v>
      </c>
      <c r="BF10" s="17"/>
      <c r="BG10" s="10"/>
      <c r="BH10" s="10"/>
      <c r="BI10" s="10"/>
      <c r="BJ10" s="10"/>
      <c r="BK10" s="10"/>
      <c r="BL10" s="10"/>
      <c r="BM10" s="10"/>
      <c r="BN10" s="10"/>
      <c r="BO10" s="10"/>
      <c r="BP10" s="17">
        <v>23.49</v>
      </c>
      <c r="BQ10" s="10">
        <v>1</v>
      </c>
      <c r="BT10" s="10">
        <v>5</v>
      </c>
      <c r="BU10" s="10">
        <v>3</v>
      </c>
      <c r="BV10" s="10">
        <v>21</v>
      </c>
      <c r="BW10" s="10">
        <v>16</v>
      </c>
      <c r="BX10" s="10">
        <v>64</v>
      </c>
      <c r="BY10" s="10">
        <v>1</v>
      </c>
      <c r="BZ10" s="6">
        <v>23.81</v>
      </c>
      <c r="CC10" s="11">
        <v>1</v>
      </c>
      <c r="CD10" s="11">
        <v>4</v>
      </c>
      <c r="CE10" s="11">
        <v>4</v>
      </c>
      <c r="CF10" s="11">
        <v>21</v>
      </c>
      <c r="CG10" s="11">
        <v>24</v>
      </c>
      <c r="CH10" s="11">
        <v>80</v>
      </c>
      <c r="CI10" s="11">
        <v>4</v>
      </c>
      <c r="CJ10" s="6">
        <v>23.62</v>
      </c>
      <c r="CL10" s="10">
        <v>1</v>
      </c>
      <c r="CN10" s="10">
        <v>3</v>
      </c>
      <c r="CO10" s="10">
        <v>5</v>
      </c>
      <c r="CP10" s="10">
        <v>21</v>
      </c>
      <c r="CQ10" s="10">
        <v>24</v>
      </c>
      <c r="CR10" s="10">
        <v>67</v>
      </c>
      <c r="CS10" s="10">
        <v>6</v>
      </c>
      <c r="CT10" s="6">
        <v>24</v>
      </c>
      <c r="CU10" s="10"/>
      <c r="CV10" s="10">
        <v>1</v>
      </c>
      <c r="CW10" s="10"/>
      <c r="CX10" s="10">
        <v>1</v>
      </c>
      <c r="CY10" s="10">
        <v>7</v>
      </c>
      <c r="CZ10" s="10">
        <v>19</v>
      </c>
      <c r="DA10" s="10">
        <v>28</v>
      </c>
      <c r="DB10" s="10">
        <v>80</v>
      </c>
      <c r="DC10" s="10">
        <v>2</v>
      </c>
      <c r="DD10" s="6">
        <v>23.11</v>
      </c>
      <c r="DE10" s="10"/>
      <c r="DF10" s="10"/>
      <c r="DG10" s="10">
        <v>1</v>
      </c>
      <c r="DH10" s="10">
        <v>4</v>
      </c>
      <c r="DI10" s="10">
        <v>4</v>
      </c>
      <c r="DJ10" s="10">
        <v>20</v>
      </c>
      <c r="DK10" s="10">
        <v>20</v>
      </c>
      <c r="DL10" s="10">
        <v>63</v>
      </c>
      <c r="DM10" s="10">
        <v>1</v>
      </c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19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212.57999999999998</v>
      </c>
    </row>
    <row r="11" spans="1:299 15205:15205" x14ac:dyDescent="0.4">
      <c r="A11" s="2">
        <v>7</v>
      </c>
      <c r="B11" s="1" t="s">
        <v>24</v>
      </c>
      <c r="C11" s="2">
        <f t="shared" si="0"/>
        <v>8</v>
      </c>
      <c r="D11" s="10">
        <f t="shared" si="1"/>
        <v>5</v>
      </c>
      <c r="E11" s="10">
        <f t="shared" si="2"/>
        <v>3</v>
      </c>
      <c r="F11" s="10">
        <f t="shared" si="3"/>
        <v>0</v>
      </c>
      <c r="G11" s="10">
        <f t="shared" si="4"/>
        <v>32</v>
      </c>
      <c r="H11" s="10">
        <f t="shared" si="5"/>
        <v>32</v>
      </c>
      <c r="I11" s="10">
        <f t="shared" si="6"/>
        <v>189</v>
      </c>
      <c r="J11" s="10">
        <f t="shared" si="7"/>
        <v>174</v>
      </c>
      <c r="K11" s="10">
        <f t="shared" si="8"/>
        <v>524</v>
      </c>
      <c r="L11" s="10">
        <f t="shared" si="9"/>
        <v>39</v>
      </c>
      <c r="M11" s="7">
        <f t="shared" si="10"/>
        <v>24.487500000000001</v>
      </c>
      <c r="N11" s="2">
        <f t="shared" si="11"/>
        <v>37</v>
      </c>
      <c r="R11" s="5">
        <v>26.34</v>
      </c>
      <c r="S11" s="2">
        <v>1</v>
      </c>
      <c r="V11" s="2">
        <v>6</v>
      </c>
      <c r="W11" s="2">
        <v>2</v>
      </c>
      <c r="X11" s="2">
        <v>27</v>
      </c>
      <c r="Y11" s="2">
        <v>16</v>
      </c>
      <c r="Z11" s="2">
        <v>72</v>
      </c>
      <c r="AA11" s="2">
        <v>10</v>
      </c>
      <c r="AB11" s="5"/>
      <c r="AL11" s="6">
        <v>23.53</v>
      </c>
      <c r="AM11" s="10">
        <v>1</v>
      </c>
      <c r="AN11" s="10"/>
      <c r="AO11" s="10"/>
      <c r="AP11" s="10">
        <v>5</v>
      </c>
      <c r="AQ11" s="10">
        <v>3</v>
      </c>
      <c r="AR11" s="10">
        <v>25</v>
      </c>
      <c r="AS11" s="10">
        <v>17</v>
      </c>
      <c r="AT11" s="10">
        <v>68</v>
      </c>
      <c r="AU11" s="10">
        <v>2</v>
      </c>
      <c r="AV11" s="17">
        <v>23.85</v>
      </c>
      <c r="AX11" s="10">
        <v>1</v>
      </c>
      <c r="AZ11" s="10">
        <v>2</v>
      </c>
      <c r="BA11" s="10">
        <v>6</v>
      </c>
      <c r="BB11" s="10">
        <v>24</v>
      </c>
      <c r="BC11" s="10">
        <v>27</v>
      </c>
      <c r="BD11" s="10">
        <v>73</v>
      </c>
      <c r="BE11" s="10">
        <v>5</v>
      </c>
      <c r="BF11" s="17">
        <v>25.23</v>
      </c>
      <c r="BG11" s="10"/>
      <c r="BH11" s="10">
        <v>1</v>
      </c>
      <c r="BI11" s="10"/>
      <c r="BJ11" s="10">
        <v>1</v>
      </c>
      <c r="BK11" s="10">
        <v>7</v>
      </c>
      <c r="BL11" s="10">
        <v>22</v>
      </c>
      <c r="BM11" s="10">
        <v>31</v>
      </c>
      <c r="BN11" s="10">
        <v>65</v>
      </c>
      <c r="BO11" s="10">
        <v>6</v>
      </c>
      <c r="BP11" s="17">
        <v>24.1</v>
      </c>
      <c r="BR11" s="10">
        <v>1</v>
      </c>
      <c r="BT11" s="10">
        <v>1</v>
      </c>
      <c r="BU11" s="10">
        <v>7</v>
      </c>
      <c r="BV11" s="10">
        <v>11</v>
      </c>
      <c r="BW11" s="10">
        <v>30</v>
      </c>
      <c r="BX11" s="10">
        <v>41</v>
      </c>
      <c r="BY11" s="10">
        <v>5</v>
      </c>
      <c r="BZ11" s="6">
        <v>24.1</v>
      </c>
      <c r="CA11" s="11">
        <v>1</v>
      </c>
      <c r="CD11" s="11">
        <v>5</v>
      </c>
      <c r="CE11" s="11">
        <v>3</v>
      </c>
      <c r="CF11" s="11">
        <v>23</v>
      </c>
      <c r="CG11" s="11">
        <v>19</v>
      </c>
      <c r="CH11" s="11">
        <v>57</v>
      </c>
      <c r="CI11" s="11">
        <v>5</v>
      </c>
      <c r="CJ11" s="6">
        <v>23.88</v>
      </c>
      <c r="CK11" s="10">
        <v>1</v>
      </c>
      <c r="CN11" s="10">
        <v>7</v>
      </c>
      <c r="CO11" s="10">
        <v>1</v>
      </c>
      <c r="CP11" s="10">
        <v>30</v>
      </c>
      <c r="CQ11" s="10">
        <v>14</v>
      </c>
      <c r="CR11" s="10">
        <v>69</v>
      </c>
      <c r="CS11" s="10">
        <v>3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24.87</v>
      </c>
      <c r="DE11" s="10">
        <v>1</v>
      </c>
      <c r="DF11" s="10"/>
      <c r="DG11" s="10"/>
      <c r="DH11" s="10">
        <v>5</v>
      </c>
      <c r="DI11" s="10">
        <v>3</v>
      </c>
      <c r="DJ11" s="10">
        <v>27</v>
      </c>
      <c r="DK11" s="10">
        <v>20</v>
      </c>
      <c r="DL11" s="10">
        <v>79</v>
      </c>
      <c r="DM11" s="10">
        <v>3</v>
      </c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19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195.9</v>
      </c>
    </row>
    <row r="12" spans="1:299 15205:15205" x14ac:dyDescent="0.4">
      <c r="A12" s="2">
        <v>8</v>
      </c>
      <c r="B12" s="1" t="s">
        <v>44</v>
      </c>
      <c r="C12" s="2">
        <f t="shared" si="0"/>
        <v>7</v>
      </c>
      <c r="D12" s="10">
        <f t="shared" si="1"/>
        <v>3</v>
      </c>
      <c r="E12" s="10">
        <f t="shared" si="2"/>
        <v>4</v>
      </c>
      <c r="F12" s="10">
        <f t="shared" si="3"/>
        <v>0</v>
      </c>
      <c r="G12" s="10">
        <f t="shared" si="4"/>
        <v>25</v>
      </c>
      <c r="H12" s="10">
        <f t="shared" si="5"/>
        <v>31</v>
      </c>
      <c r="I12" s="10">
        <f t="shared" si="6"/>
        <v>144</v>
      </c>
      <c r="J12" s="10">
        <f t="shared" si="7"/>
        <v>167</v>
      </c>
      <c r="K12" s="10">
        <f t="shared" si="8"/>
        <v>458</v>
      </c>
      <c r="L12" s="10">
        <f t="shared" si="9"/>
        <v>18</v>
      </c>
      <c r="M12" s="7">
        <f t="shared" si="10"/>
        <v>23.680000000000003</v>
      </c>
      <c r="N12" s="2">
        <f t="shared" si="11"/>
        <v>28</v>
      </c>
      <c r="R12" s="6"/>
      <c r="AB12" s="5">
        <v>23.06</v>
      </c>
      <c r="AD12" s="2">
        <v>1</v>
      </c>
      <c r="AF12" s="2">
        <v>1</v>
      </c>
      <c r="AG12" s="2">
        <v>7</v>
      </c>
      <c r="AH12" s="2">
        <v>14</v>
      </c>
      <c r="AI12" s="2">
        <v>31</v>
      </c>
      <c r="AJ12" s="2">
        <v>51</v>
      </c>
      <c r="AK12" s="2">
        <v>4</v>
      </c>
      <c r="AL12" s="6">
        <v>22.97</v>
      </c>
      <c r="AM12" s="10"/>
      <c r="AN12" s="10">
        <v>1</v>
      </c>
      <c r="AO12" s="10"/>
      <c r="AP12" s="10">
        <v>3</v>
      </c>
      <c r="AQ12" s="10">
        <v>5</v>
      </c>
      <c r="AR12" s="10">
        <v>18</v>
      </c>
      <c r="AS12" s="10">
        <v>25</v>
      </c>
      <c r="AT12" s="10">
        <v>64</v>
      </c>
      <c r="AU12" s="10">
        <v>1</v>
      </c>
      <c r="AV12" s="17">
        <v>22.62</v>
      </c>
      <c r="AX12" s="10">
        <v>1</v>
      </c>
      <c r="AZ12" s="10">
        <v>3</v>
      </c>
      <c r="BA12" s="10">
        <v>5</v>
      </c>
      <c r="BB12" s="10">
        <v>17</v>
      </c>
      <c r="BC12" s="10">
        <v>25</v>
      </c>
      <c r="BD12" s="10">
        <v>58</v>
      </c>
      <c r="BE12" s="10">
        <v>1</v>
      </c>
      <c r="BF12" s="17">
        <v>24.95</v>
      </c>
      <c r="BG12" s="10"/>
      <c r="BH12" s="10">
        <v>1</v>
      </c>
      <c r="BI12" s="10"/>
      <c r="BJ12" s="10">
        <v>3</v>
      </c>
      <c r="BK12" s="10">
        <v>5</v>
      </c>
      <c r="BL12" s="10">
        <v>20</v>
      </c>
      <c r="BM12" s="10">
        <v>26</v>
      </c>
      <c r="BN12" s="10">
        <v>63</v>
      </c>
      <c r="BO12" s="10">
        <v>7</v>
      </c>
      <c r="BP12" s="17">
        <v>24.77</v>
      </c>
      <c r="BQ12" s="10">
        <v>1</v>
      </c>
      <c r="BT12" s="10">
        <v>5</v>
      </c>
      <c r="BU12" s="10">
        <v>3</v>
      </c>
      <c r="BV12" s="10">
        <v>26</v>
      </c>
      <c r="BW12" s="10">
        <v>20</v>
      </c>
      <c r="BX12" s="10">
        <v>76</v>
      </c>
      <c r="BY12" s="10">
        <v>2</v>
      </c>
      <c r="BZ12" s="6">
        <v>23.15</v>
      </c>
      <c r="CA12" s="11">
        <v>1</v>
      </c>
      <c r="CD12" s="11">
        <v>5</v>
      </c>
      <c r="CE12" s="11">
        <v>3</v>
      </c>
      <c r="CF12" s="11">
        <v>25</v>
      </c>
      <c r="CG12" s="11">
        <v>19</v>
      </c>
      <c r="CH12" s="11">
        <v>69</v>
      </c>
      <c r="CI12" s="11">
        <v>1</v>
      </c>
      <c r="CJ12" s="6">
        <v>24.24</v>
      </c>
      <c r="CK12" s="10">
        <v>1</v>
      </c>
      <c r="CN12" s="10">
        <v>5</v>
      </c>
      <c r="CO12" s="10">
        <v>3</v>
      </c>
      <c r="CP12" s="10">
        <v>24</v>
      </c>
      <c r="CQ12" s="10">
        <v>21</v>
      </c>
      <c r="CR12" s="10">
        <v>77</v>
      </c>
      <c r="CS12" s="10">
        <v>2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7"/>
      <c r="HC12" s="7"/>
      <c r="HD12" s="10"/>
      <c r="HE12" s="10"/>
      <c r="HF12" s="10"/>
      <c r="HG12" s="10"/>
      <c r="HH12" s="10"/>
      <c r="HI12" s="10"/>
      <c r="HJ12" s="7"/>
      <c r="HK12" s="6"/>
      <c r="HL12" s="7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7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7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7"/>
      <c r="KE12" s="7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165.76000000000002</v>
      </c>
      <c r="VLU12" s="2"/>
    </row>
    <row r="13" spans="1:299 15205:15205" x14ac:dyDescent="0.4">
      <c r="A13" s="2">
        <v>9</v>
      </c>
      <c r="B13" s="1" t="s">
        <v>32</v>
      </c>
      <c r="C13" s="2">
        <f t="shared" si="0"/>
        <v>9</v>
      </c>
      <c r="D13" s="10">
        <f t="shared" si="1"/>
        <v>0</v>
      </c>
      <c r="E13" s="10">
        <f t="shared" si="2"/>
        <v>7</v>
      </c>
      <c r="F13" s="10">
        <f t="shared" si="3"/>
        <v>2</v>
      </c>
      <c r="G13" s="10">
        <f t="shared" si="4"/>
        <v>22</v>
      </c>
      <c r="H13" s="10">
        <f t="shared" si="5"/>
        <v>50</v>
      </c>
      <c r="I13" s="10">
        <f t="shared" si="6"/>
        <v>149</v>
      </c>
      <c r="J13" s="10">
        <f t="shared" si="7"/>
        <v>233</v>
      </c>
      <c r="K13" s="10">
        <f t="shared" si="8"/>
        <v>475</v>
      </c>
      <c r="L13" s="10">
        <f t="shared" si="9"/>
        <v>34</v>
      </c>
      <c r="M13" s="7">
        <f t="shared" si="10"/>
        <v>22.155555555555555</v>
      </c>
      <c r="N13" s="2">
        <f t="shared" si="11"/>
        <v>22</v>
      </c>
      <c r="R13" s="5">
        <v>21.81</v>
      </c>
      <c r="U13" s="2">
        <v>1</v>
      </c>
      <c r="V13" s="2">
        <v>4</v>
      </c>
      <c r="W13" s="2">
        <v>4</v>
      </c>
      <c r="X13" s="2">
        <v>21</v>
      </c>
      <c r="Y13" s="2">
        <v>19</v>
      </c>
      <c r="Z13" s="2">
        <v>51</v>
      </c>
      <c r="AA13" s="2">
        <v>3</v>
      </c>
      <c r="AB13" s="5">
        <v>22.35</v>
      </c>
      <c r="AD13" s="2">
        <v>1</v>
      </c>
      <c r="AF13" s="2">
        <v>2</v>
      </c>
      <c r="AG13" s="2">
        <v>6</v>
      </c>
      <c r="AH13" s="2">
        <v>12</v>
      </c>
      <c r="AI13" s="2">
        <v>26</v>
      </c>
      <c r="AJ13" s="2">
        <v>50</v>
      </c>
      <c r="AK13" s="2">
        <v>4</v>
      </c>
      <c r="AL13" s="6">
        <v>21.11</v>
      </c>
      <c r="AM13" s="10"/>
      <c r="AN13" s="10">
        <v>1</v>
      </c>
      <c r="AO13" s="10"/>
      <c r="AP13" s="10">
        <v>2</v>
      </c>
      <c r="AQ13" s="10">
        <v>6</v>
      </c>
      <c r="AR13" s="10">
        <v>17</v>
      </c>
      <c r="AS13" s="10">
        <v>29</v>
      </c>
      <c r="AT13" s="10">
        <v>58</v>
      </c>
      <c r="AU13" s="10">
        <v>6</v>
      </c>
      <c r="AV13" s="17">
        <v>22.9</v>
      </c>
      <c r="AX13" s="10">
        <v>1</v>
      </c>
      <c r="AZ13" s="10">
        <v>3</v>
      </c>
      <c r="BA13" s="10">
        <v>5</v>
      </c>
      <c r="BB13" s="10">
        <v>21</v>
      </c>
      <c r="BC13" s="10">
        <v>25</v>
      </c>
      <c r="BD13" s="10">
        <v>59</v>
      </c>
      <c r="BE13" s="10">
        <v>3</v>
      </c>
      <c r="BF13" s="17">
        <v>22.48</v>
      </c>
      <c r="BG13" s="10"/>
      <c r="BH13" s="10"/>
      <c r="BI13" s="10">
        <v>1</v>
      </c>
      <c r="BJ13" s="10">
        <v>4</v>
      </c>
      <c r="BK13" s="10">
        <v>4</v>
      </c>
      <c r="BL13" s="10">
        <v>22</v>
      </c>
      <c r="BM13" s="10">
        <v>21</v>
      </c>
      <c r="BN13" s="10">
        <v>55</v>
      </c>
      <c r="BO13" s="10">
        <v>3</v>
      </c>
      <c r="BP13" s="17">
        <v>22.72</v>
      </c>
      <c r="BR13" s="10">
        <v>1</v>
      </c>
      <c r="BT13" s="10">
        <v>1</v>
      </c>
      <c r="BU13" s="10">
        <v>7</v>
      </c>
      <c r="BV13" s="10">
        <v>9</v>
      </c>
      <c r="BW13" s="10">
        <v>31</v>
      </c>
      <c r="BX13" s="10">
        <v>38</v>
      </c>
      <c r="BY13" s="10">
        <v>5</v>
      </c>
      <c r="BZ13" s="6">
        <v>22.56</v>
      </c>
      <c r="CB13" s="11">
        <v>1</v>
      </c>
      <c r="CD13" s="11">
        <v>3</v>
      </c>
      <c r="CE13" s="11">
        <v>5</v>
      </c>
      <c r="CF13" s="11">
        <v>19</v>
      </c>
      <c r="CG13" s="11">
        <v>25</v>
      </c>
      <c r="CH13" s="11">
        <v>67</v>
      </c>
      <c r="CI13" s="11">
        <v>2</v>
      </c>
      <c r="CJ13" s="6">
        <v>22.03</v>
      </c>
      <c r="CL13" s="10">
        <v>1</v>
      </c>
      <c r="CN13" s="10">
        <v>1</v>
      </c>
      <c r="CO13" s="10">
        <v>7</v>
      </c>
      <c r="CP13" s="10">
        <v>14</v>
      </c>
      <c r="CQ13" s="10">
        <v>30</v>
      </c>
      <c r="CR13" s="10">
        <v>54</v>
      </c>
      <c r="CS13" s="10">
        <v>3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>
        <v>21.44</v>
      </c>
      <c r="DE13" s="10"/>
      <c r="DF13" s="10">
        <v>1</v>
      </c>
      <c r="DG13" s="10"/>
      <c r="DH13" s="10">
        <v>2</v>
      </c>
      <c r="DI13" s="10">
        <v>6</v>
      </c>
      <c r="DJ13" s="10">
        <v>14</v>
      </c>
      <c r="DK13" s="10">
        <v>27</v>
      </c>
      <c r="DL13" s="10">
        <v>43</v>
      </c>
      <c r="DM13" s="10">
        <v>5</v>
      </c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199.4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x14ac:dyDescent="0.4"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55</v>
      </c>
      <c r="C18" s="2">
        <f t="shared" ref="C18:C26" si="13">SUM(D18:F18)</f>
        <v>9</v>
      </c>
      <c r="D18" s="10">
        <f t="shared" ref="D18:D26" si="14">SUM(S18+AC18+AM18+AW18+BG18+BQ18+CA18+CK18+CU18+DE18+DO18+DY18+EI18+ES18+FC18+FM18+FW18+GG18+GQ18+HA18+HL18+HV18+IF18+IP18+IZ18+JJ18+JT18+KD18)</f>
        <v>7</v>
      </c>
      <c r="E18" s="10">
        <f t="shared" ref="E18:E26" si="15">SUM(T18+AD18+AN18+AX18+BH18+BR18+CB18+CL18+CV18+DF18+DP18+DZ18+EJ18+ET18+FD18+FN18+FX18+GH18+GR18+HB18+HM18+HW18+IG18+IQ18+JA18+JK18+JU18+KE18)</f>
        <v>0</v>
      </c>
      <c r="F18" s="10">
        <f t="shared" ref="F18:F26" si="16">SUM(U18+AE18+AO18+AY18+BI18+BS18+CC18+CM18+CW18+DG18+DQ18+EA18+EK18+EU18+FE18+FO18+FY18+GI18+GS18+HC18+HN18+HX18+IH18+IR18+JB18+JL18+JV18+KF18)</f>
        <v>2</v>
      </c>
      <c r="G18" s="10">
        <f t="shared" ref="G18:G26" si="17">SUM(V18+AF18+AP18+AZ18+BJ18+BT18+CD18+CN18+CX18+DH18+DR18+EB18+EL18+EV18+FF18+FP18+FZ18+GJ18+GT18+HD18+HO18+HY18+II18+IS18+JC18+JM18+JW18+KG18)</f>
        <v>51</v>
      </c>
      <c r="H18" s="10">
        <f t="shared" ref="H18:H26" si="18">SUM(W18+AG18+AQ18+BA18+BK18+BU18+CE18+CO18+CY18+DI18+DS18+EC18+EM18+EW18+FG18+FQ18+GA18+GK18+GU18+HE18+HP18+HZ18+IJ18+IT18+JD18+JN18+JX18+KH18)</f>
        <v>21</v>
      </c>
      <c r="I18" s="10">
        <f t="shared" ref="I18:I26" si="19">SUM(X18+AH18+AR18+BB18+BL18+BV18+CF18+CP18+CZ18+DJ18+DT18+ED18+EN18+EX18+FH18+FR18+GB18+GL18+GV18+HF18+HQ18+IA18+IK18+IU18+JE18+JO18+JY18+KI18)</f>
        <v>245</v>
      </c>
      <c r="J18" s="10">
        <f t="shared" ref="J18:J26" si="20">SUM(Y18+AI18+AS18+BC18+BM18+BW18+CG18+CQ18+DA18+DK18+DU18+EE18+EO18+EY18+FI18+FS18+GC18+GM18+GW18+HG18+HR18+IB18+IL18+IV18+JF18+JP18+JZ18+KJ18)</f>
        <v>149</v>
      </c>
      <c r="K18" s="10">
        <f t="shared" ref="K18:K26" si="21">SUM(Z18+AJ18+AT18+BD18+BN18+BX18+CH18+CR18+DB18+DL18+DV18+EF18+EP18+EZ18+FJ18+FT18+GD18+GN18+GX18+HH18+HS18+IC18+IM18+IW18+JG18+JQ18+KA18+KK18)</f>
        <v>570</v>
      </c>
      <c r="L18" s="10">
        <f t="shared" ref="L18:L26" si="22">SUM(AA18+AK18+AU18+BE18+BO18+BY18+CI18+CS18+DC18+DM18+DW18+EG18+EQ18+FA18+FK18+FU18+GE18+GO18+GY18+HI18+HT18+ID18+IN18+IX18+JH18+JR18+KB18+KL18)</f>
        <v>22</v>
      </c>
      <c r="M18" s="7">
        <f t="shared" ref="M18:M26" si="23">SUM(KM18)/C18</f>
        <v>22.36</v>
      </c>
      <c r="N18" s="10">
        <f t="shared" ref="N18:N26" si="24">SUM(G18+D18)</f>
        <v>58</v>
      </c>
      <c r="O18" s="10"/>
      <c r="P18" s="10"/>
      <c r="R18" s="6">
        <v>22.1</v>
      </c>
      <c r="S18" s="2">
        <v>1</v>
      </c>
      <c r="V18" s="2">
        <v>6</v>
      </c>
      <c r="W18" s="2">
        <v>2</v>
      </c>
      <c r="X18" s="2">
        <v>26</v>
      </c>
      <c r="Y18" s="2">
        <v>17</v>
      </c>
      <c r="Z18" s="2">
        <v>59</v>
      </c>
      <c r="AA18" s="2">
        <v>1</v>
      </c>
      <c r="AB18" s="5"/>
      <c r="AL18" s="6">
        <v>21.61</v>
      </c>
      <c r="AM18" s="10">
        <v>1</v>
      </c>
      <c r="AN18" s="10"/>
      <c r="AO18" s="10"/>
      <c r="AP18" s="10">
        <v>7</v>
      </c>
      <c r="AQ18" s="10">
        <v>1</v>
      </c>
      <c r="AR18" s="10">
        <v>30</v>
      </c>
      <c r="AS18" s="10">
        <v>18</v>
      </c>
      <c r="AT18" s="10">
        <v>67</v>
      </c>
      <c r="AU18" s="10">
        <v>2</v>
      </c>
      <c r="AV18" s="17">
        <v>22.18</v>
      </c>
      <c r="AW18" s="10">
        <v>1</v>
      </c>
      <c r="AZ18" s="10">
        <v>6</v>
      </c>
      <c r="BA18" s="10">
        <v>2</v>
      </c>
      <c r="BB18" s="10">
        <v>30</v>
      </c>
      <c r="BC18" s="10">
        <v>14</v>
      </c>
      <c r="BD18" s="10">
        <v>69</v>
      </c>
      <c r="BE18" s="10">
        <v>2</v>
      </c>
      <c r="BF18" s="17">
        <v>22.82</v>
      </c>
      <c r="BG18" s="10">
        <v>1</v>
      </c>
      <c r="BH18" s="10"/>
      <c r="BI18" s="10"/>
      <c r="BJ18" s="10">
        <v>7</v>
      </c>
      <c r="BK18" s="10">
        <v>1</v>
      </c>
      <c r="BL18" s="10">
        <v>29</v>
      </c>
      <c r="BM18" s="10">
        <v>11</v>
      </c>
      <c r="BN18" s="10">
        <v>53</v>
      </c>
      <c r="BO18" s="10">
        <v>5</v>
      </c>
      <c r="BP18" s="17">
        <v>21.89</v>
      </c>
      <c r="BQ18" s="10">
        <v>1</v>
      </c>
      <c r="BT18" s="10">
        <v>6</v>
      </c>
      <c r="BU18" s="10">
        <v>2</v>
      </c>
      <c r="BV18" s="10">
        <v>29</v>
      </c>
      <c r="BW18" s="10">
        <v>13</v>
      </c>
      <c r="BX18" s="10">
        <v>61</v>
      </c>
      <c r="BZ18" s="5">
        <v>20.94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19</v>
      </c>
      <c r="CH18" s="2">
        <v>61</v>
      </c>
      <c r="CI18" s="2">
        <v>3</v>
      </c>
      <c r="CJ18" s="6">
        <v>23.37</v>
      </c>
      <c r="CM18" s="10">
        <v>1</v>
      </c>
      <c r="CN18" s="10">
        <v>4</v>
      </c>
      <c r="CO18" s="10">
        <v>4</v>
      </c>
      <c r="CP18" s="10">
        <v>25</v>
      </c>
      <c r="CQ18" s="10">
        <v>19</v>
      </c>
      <c r="CR18" s="10">
        <v>67</v>
      </c>
      <c r="CS18" s="10">
        <v>3</v>
      </c>
      <c r="CT18" s="6">
        <v>22.91</v>
      </c>
      <c r="CU18" s="10">
        <v>1</v>
      </c>
      <c r="CV18" s="10"/>
      <c r="CW18" s="10"/>
      <c r="CX18" s="10">
        <v>6</v>
      </c>
      <c r="CY18" s="10">
        <v>2</v>
      </c>
      <c r="CZ18" s="10">
        <v>25</v>
      </c>
      <c r="DA18" s="10">
        <v>18</v>
      </c>
      <c r="DB18" s="10">
        <v>57</v>
      </c>
      <c r="DC18" s="10">
        <v>2</v>
      </c>
      <c r="DD18" s="6">
        <v>23.42</v>
      </c>
      <c r="DE18" s="10"/>
      <c r="DF18" s="10"/>
      <c r="DG18" s="10">
        <v>1</v>
      </c>
      <c r="DH18" s="10">
        <v>4</v>
      </c>
      <c r="DI18" s="10">
        <v>4</v>
      </c>
      <c r="DJ18" s="10">
        <v>26</v>
      </c>
      <c r="DK18" s="10">
        <v>20</v>
      </c>
      <c r="DL18" s="10">
        <v>76</v>
      </c>
      <c r="DM18" s="10">
        <v>4</v>
      </c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7"/>
      <c r="GR18" s="7"/>
      <c r="GS18" s="7"/>
      <c r="GT18" s="7"/>
      <c r="GU18" s="7"/>
      <c r="GV18" s="7"/>
      <c r="GW18" s="7"/>
      <c r="GX18" s="7"/>
      <c r="GY18" s="7"/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6"/>
      <c r="HL18" s="7"/>
      <c r="HM18" s="7"/>
      <c r="HN18" s="7"/>
      <c r="HO18" s="7"/>
      <c r="HP18" s="7"/>
      <c r="HQ18" s="7"/>
      <c r="HR18" s="7"/>
      <c r="HS18" s="7"/>
      <c r="HT18" s="7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7"/>
      <c r="IH18" s="7"/>
      <c r="II18" s="7"/>
      <c r="IJ18" s="7"/>
      <c r="IK18" s="7"/>
      <c r="IL18" s="7"/>
      <c r="IM18" s="7"/>
      <c r="IN18" s="7"/>
      <c r="IO18" s="6"/>
      <c r="IP18" s="7"/>
      <c r="IQ18" s="7"/>
      <c r="IR18" s="7"/>
      <c r="IS18" s="7"/>
      <c r="IT18" s="7"/>
      <c r="IU18" s="7"/>
      <c r="IV18" s="7"/>
      <c r="IW18" s="7"/>
      <c r="IX18" s="7"/>
      <c r="IY18" s="6"/>
      <c r="IZ18" s="7"/>
      <c r="JA18" s="7"/>
      <c r="JB18" s="7"/>
      <c r="JC18" s="7"/>
      <c r="JD18" s="7"/>
      <c r="JE18" s="7"/>
      <c r="JF18" s="7"/>
      <c r="JG18" s="7"/>
      <c r="JH18" s="7"/>
      <c r="JI18" s="6"/>
      <c r="JJ18" s="7"/>
      <c r="JK18" s="7"/>
      <c r="JL18" s="7"/>
      <c r="JM18" s="7"/>
      <c r="JN18" s="7"/>
      <c r="JO18" s="7"/>
      <c r="JP18" s="7"/>
      <c r="JQ18" s="7"/>
      <c r="JR18" s="7"/>
      <c r="JS18" s="6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201.24</v>
      </c>
    </row>
    <row r="19" spans="1:299" x14ac:dyDescent="0.4">
      <c r="A19" s="2">
        <v>2</v>
      </c>
      <c r="B19" s="1" t="s">
        <v>53</v>
      </c>
      <c r="C19" s="2">
        <f t="shared" si="13"/>
        <v>9</v>
      </c>
      <c r="D19" s="10">
        <f t="shared" si="14"/>
        <v>4</v>
      </c>
      <c r="E19" s="10">
        <f t="shared" si="15"/>
        <v>3</v>
      </c>
      <c r="F19" s="10">
        <f t="shared" si="16"/>
        <v>2</v>
      </c>
      <c r="G19" s="10">
        <f t="shared" si="17"/>
        <v>38</v>
      </c>
      <c r="H19" s="10">
        <f t="shared" si="18"/>
        <v>34</v>
      </c>
      <c r="I19" s="10">
        <f t="shared" si="19"/>
        <v>199</v>
      </c>
      <c r="J19" s="10">
        <f t="shared" si="20"/>
        <v>192</v>
      </c>
      <c r="K19" s="10">
        <f t="shared" si="21"/>
        <v>486</v>
      </c>
      <c r="L19" s="10">
        <f t="shared" si="22"/>
        <v>22</v>
      </c>
      <c r="M19" s="7">
        <f t="shared" si="23"/>
        <v>21.29111111111111</v>
      </c>
      <c r="N19" s="2">
        <f t="shared" si="24"/>
        <v>42</v>
      </c>
      <c r="R19" s="5">
        <v>20.66</v>
      </c>
      <c r="T19" s="2">
        <v>1</v>
      </c>
      <c r="V19" s="2">
        <v>2</v>
      </c>
      <c r="W19" s="2">
        <v>6</v>
      </c>
      <c r="X19" s="2">
        <v>17</v>
      </c>
      <c r="Y19" s="2">
        <v>26</v>
      </c>
      <c r="Z19" s="2">
        <v>43</v>
      </c>
      <c r="AA19" s="2">
        <v>2</v>
      </c>
      <c r="AB19" s="6">
        <v>20.87</v>
      </c>
      <c r="AD19" s="2">
        <v>1</v>
      </c>
      <c r="AF19" s="2">
        <v>3</v>
      </c>
      <c r="AG19" s="2">
        <v>5</v>
      </c>
      <c r="AH19" s="2">
        <v>20</v>
      </c>
      <c r="AI19" s="2">
        <v>25</v>
      </c>
      <c r="AJ19" s="2">
        <v>54</v>
      </c>
      <c r="AK19" s="2">
        <v>5</v>
      </c>
      <c r="AL19" s="6"/>
      <c r="AM19" s="10"/>
      <c r="AN19" s="10"/>
      <c r="AO19" s="10"/>
      <c r="AP19" s="10"/>
      <c r="AQ19" s="10"/>
      <c r="AR19" s="10"/>
      <c r="AS19" s="10"/>
      <c r="AT19" s="10"/>
      <c r="AU19" s="10"/>
      <c r="AV19" s="17">
        <v>20.29</v>
      </c>
      <c r="AW19" s="10">
        <v>1</v>
      </c>
      <c r="AZ19" s="10">
        <v>5</v>
      </c>
      <c r="BA19" s="10">
        <v>3</v>
      </c>
      <c r="BB19" s="10">
        <v>22</v>
      </c>
      <c r="BC19" s="10">
        <v>22</v>
      </c>
      <c r="BD19" s="10">
        <v>47</v>
      </c>
      <c r="BE19" s="10">
        <v>1</v>
      </c>
      <c r="BF19" s="17">
        <v>22.17</v>
      </c>
      <c r="BG19" s="10"/>
      <c r="BH19" s="10"/>
      <c r="BI19" s="10">
        <v>1</v>
      </c>
      <c r="BJ19" s="10">
        <v>4</v>
      </c>
      <c r="BK19" s="10">
        <v>4</v>
      </c>
      <c r="BL19" s="10">
        <v>23</v>
      </c>
      <c r="BM19" s="10">
        <v>22</v>
      </c>
      <c r="BN19" s="10">
        <v>58</v>
      </c>
      <c r="BO19" s="10">
        <v>4</v>
      </c>
      <c r="BP19" s="17">
        <v>20.77</v>
      </c>
      <c r="BQ19" s="10">
        <v>1</v>
      </c>
      <c r="BT19" s="10">
        <v>6</v>
      </c>
      <c r="BU19" s="10">
        <v>2</v>
      </c>
      <c r="BV19" s="10">
        <v>26</v>
      </c>
      <c r="BW19" s="10">
        <v>18</v>
      </c>
      <c r="BX19" s="10">
        <v>58</v>
      </c>
      <c r="BY19" s="10">
        <v>1</v>
      </c>
      <c r="BZ19" s="5">
        <v>21.37</v>
      </c>
      <c r="CA19" s="2">
        <v>1</v>
      </c>
      <c r="CB19" s="2"/>
      <c r="CC19" s="2"/>
      <c r="CD19" s="2">
        <v>5</v>
      </c>
      <c r="CE19" s="2">
        <v>3</v>
      </c>
      <c r="CF19" s="2">
        <v>26</v>
      </c>
      <c r="CG19" s="2">
        <v>13</v>
      </c>
      <c r="CH19" s="2">
        <v>43</v>
      </c>
      <c r="CI19" s="2">
        <v>2</v>
      </c>
      <c r="CJ19" s="6">
        <v>22.21</v>
      </c>
      <c r="CL19" s="10">
        <v>1</v>
      </c>
      <c r="CN19" s="10">
        <v>3</v>
      </c>
      <c r="CO19" s="10">
        <v>5</v>
      </c>
      <c r="CP19" s="10">
        <v>17</v>
      </c>
      <c r="CQ19" s="10">
        <v>21</v>
      </c>
      <c r="CR19" s="10">
        <v>67</v>
      </c>
      <c r="CS19" s="10">
        <v>0</v>
      </c>
      <c r="CT19" s="6">
        <v>21.42</v>
      </c>
      <c r="CU19" s="10">
        <v>1</v>
      </c>
      <c r="CV19" s="10"/>
      <c r="CW19" s="10"/>
      <c r="CX19" s="10">
        <v>6</v>
      </c>
      <c r="CY19" s="10">
        <v>2</v>
      </c>
      <c r="CZ19" s="10">
        <v>28</v>
      </c>
      <c r="DA19" s="10">
        <v>19</v>
      </c>
      <c r="DB19" s="10">
        <v>61</v>
      </c>
      <c r="DC19" s="10">
        <v>4</v>
      </c>
      <c r="DD19" s="6">
        <v>21.86</v>
      </c>
      <c r="DE19" s="10"/>
      <c r="DF19" s="10"/>
      <c r="DG19" s="10">
        <v>1</v>
      </c>
      <c r="DH19" s="10">
        <v>4</v>
      </c>
      <c r="DI19" s="10">
        <v>4</v>
      </c>
      <c r="DJ19" s="10">
        <v>20</v>
      </c>
      <c r="DK19" s="10">
        <v>26</v>
      </c>
      <c r="DL19" s="10">
        <v>55</v>
      </c>
      <c r="DM19" s="10">
        <v>3</v>
      </c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191.62</v>
      </c>
    </row>
    <row r="20" spans="1:299" x14ac:dyDescent="0.4">
      <c r="A20" s="2">
        <v>3</v>
      </c>
      <c r="B20" s="1" t="s">
        <v>54</v>
      </c>
      <c r="C20" s="2">
        <f t="shared" si="13"/>
        <v>8</v>
      </c>
      <c r="D20" s="10">
        <f t="shared" si="14"/>
        <v>5</v>
      </c>
      <c r="E20" s="10">
        <f t="shared" si="15"/>
        <v>2</v>
      </c>
      <c r="F20" s="10">
        <f t="shared" si="16"/>
        <v>1</v>
      </c>
      <c r="G20" s="10">
        <f t="shared" si="17"/>
        <v>37</v>
      </c>
      <c r="H20" s="10">
        <f t="shared" si="18"/>
        <v>27</v>
      </c>
      <c r="I20" s="10">
        <f t="shared" si="19"/>
        <v>177</v>
      </c>
      <c r="J20" s="10">
        <f t="shared" si="20"/>
        <v>164</v>
      </c>
      <c r="K20" s="10">
        <f t="shared" si="21"/>
        <v>403</v>
      </c>
      <c r="L20" s="10">
        <f t="shared" si="22"/>
        <v>15</v>
      </c>
      <c r="M20" s="7">
        <f t="shared" si="23"/>
        <v>21.213750000000001</v>
      </c>
      <c r="N20" s="2">
        <f t="shared" si="24"/>
        <v>42</v>
      </c>
      <c r="R20" s="5">
        <v>22.45</v>
      </c>
      <c r="S20" s="2">
        <v>1</v>
      </c>
      <c r="V20" s="2">
        <v>6</v>
      </c>
      <c r="W20" s="2">
        <v>2</v>
      </c>
      <c r="X20" s="2">
        <v>27</v>
      </c>
      <c r="Y20" s="2">
        <v>15</v>
      </c>
      <c r="Z20" s="2">
        <v>62</v>
      </c>
      <c r="AA20" s="2">
        <v>0</v>
      </c>
      <c r="AB20" s="5">
        <v>21.95</v>
      </c>
      <c r="AE20" s="2">
        <v>1</v>
      </c>
      <c r="AF20" s="2">
        <v>4</v>
      </c>
      <c r="AG20" s="2">
        <v>4</v>
      </c>
      <c r="AH20" s="2">
        <v>24</v>
      </c>
      <c r="AI20" s="2">
        <v>17</v>
      </c>
      <c r="AJ20" s="2">
        <v>50</v>
      </c>
      <c r="AK20" s="2">
        <v>4</v>
      </c>
      <c r="AL20" s="6"/>
      <c r="AM20" s="10"/>
      <c r="AN20" s="10"/>
      <c r="AO20" s="10"/>
      <c r="AP20" s="10"/>
      <c r="AQ20" s="10"/>
      <c r="AR20" s="10"/>
      <c r="AS20" s="10"/>
      <c r="AT20" s="10"/>
      <c r="AU20" s="10"/>
      <c r="AV20" s="17">
        <v>20.6</v>
      </c>
      <c r="AX20" s="10">
        <v>1</v>
      </c>
      <c r="AZ20" s="10">
        <v>3</v>
      </c>
      <c r="BA20" s="10">
        <v>5</v>
      </c>
      <c r="BB20" s="10">
        <v>19</v>
      </c>
      <c r="BC20" s="10">
        <v>24</v>
      </c>
      <c r="BD20" s="10">
        <v>45</v>
      </c>
      <c r="BF20" s="17">
        <v>20.78</v>
      </c>
      <c r="BG20" s="10">
        <v>1</v>
      </c>
      <c r="BH20" s="10"/>
      <c r="BI20" s="10"/>
      <c r="BJ20" s="10">
        <v>5</v>
      </c>
      <c r="BK20" s="10">
        <v>3</v>
      </c>
      <c r="BL20" s="10">
        <v>25</v>
      </c>
      <c r="BM20" s="10">
        <v>22</v>
      </c>
      <c r="BN20" s="10">
        <v>47</v>
      </c>
      <c r="BO20" s="10">
        <v>2</v>
      </c>
      <c r="BP20" s="17">
        <v>20.76</v>
      </c>
      <c r="BR20" s="10">
        <v>1</v>
      </c>
      <c r="BT20" s="10">
        <v>2</v>
      </c>
      <c r="BU20" s="10">
        <v>6</v>
      </c>
      <c r="BV20" s="10">
        <v>13</v>
      </c>
      <c r="BW20" s="10">
        <v>29</v>
      </c>
      <c r="BX20" s="10">
        <v>53</v>
      </c>
      <c r="BY20" s="10">
        <v>3</v>
      </c>
      <c r="CA20" s="2"/>
      <c r="CB20" s="2"/>
      <c r="CC20" s="2"/>
      <c r="CD20" s="2"/>
      <c r="CE20" s="2"/>
      <c r="CF20" s="2"/>
      <c r="CG20" s="2"/>
      <c r="CH20" s="2"/>
      <c r="CI20" s="2"/>
      <c r="CJ20" s="6">
        <v>21.29</v>
      </c>
      <c r="CK20" s="10">
        <v>1</v>
      </c>
      <c r="CN20" s="10">
        <v>5</v>
      </c>
      <c r="CO20" s="10">
        <v>3</v>
      </c>
      <c r="CP20" s="10">
        <v>21</v>
      </c>
      <c r="CQ20" s="10">
        <v>17</v>
      </c>
      <c r="CR20" s="10">
        <v>43</v>
      </c>
      <c r="CS20" s="10">
        <v>2</v>
      </c>
      <c r="CT20" s="6">
        <v>20.38</v>
      </c>
      <c r="CU20" s="10">
        <v>1</v>
      </c>
      <c r="CV20" s="10"/>
      <c r="CW20" s="10"/>
      <c r="CX20" s="10">
        <v>5</v>
      </c>
      <c r="CY20" s="10">
        <v>3</v>
      </c>
      <c r="CZ20" s="10">
        <v>20</v>
      </c>
      <c r="DA20" s="10">
        <v>24</v>
      </c>
      <c r="DB20" s="10">
        <v>52</v>
      </c>
      <c r="DC20" s="10">
        <v>1</v>
      </c>
      <c r="DD20" s="6">
        <v>21.5</v>
      </c>
      <c r="DE20" s="10">
        <v>1</v>
      </c>
      <c r="DF20" s="10"/>
      <c r="DG20" s="10"/>
      <c r="DH20" s="10">
        <v>7</v>
      </c>
      <c r="DI20" s="10">
        <v>1</v>
      </c>
      <c r="DJ20" s="10">
        <v>28</v>
      </c>
      <c r="DK20" s="10">
        <v>16</v>
      </c>
      <c r="DL20" s="10">
        <v>51</v>
      </c>
      <c r="DM20" s="10">
        <v>3</v>
      </c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169.71</v>
      </c>
    </row>
    <row r="21" spans="1:299" x14ac:dyDescent="0.4">
      <c r="A21" s="2">
        <v>4</v>
      </c>
      <c r="B21" s="1" t="s">
        <v>87</v>
      </c>
      <c r="C21" s="2">
        <f t="shared" si="13"/>
        <v>9</v>
      </c>
      <c r="D21" s="10">
        <f t="shared" si="14"/>
        <v>3</v>
      </c>
      <c r="E21" s="10">
        <f t="shared" si="15"/>
        <v>2</v>
      </c>
      <c r="F21" s="10">
        <f t="shared" si="16"/>
        <v>4</v>
      </c>
      <c r="G21" s="10">
        <f t="shared" si="17"/>
        <v>38</v>
      </c>
      <c r="H21" s="10">
        <f t="shared" si="18"/>
        <v>34</v>
      </c>
      <c r="I21" s="10">
        <f t="shared" si="19"/>
        <v>206</v>
      </c>
      <c r="J21" s="10">
        <f t="shared" si="20"/>
        <v>200</v>
      </c>
      <c r="K21" s="10">
        <f t="shared" si="21"/>
        <v>497</v>
      </c>
      <c r="L21" s="10">
        <f t="shared" si="22"/>
        <v>28</v>
      </c>
      <c r="M21" s="7">
        <f t="shared" si="23"/>
        <v>21.637777777777782</v>
      </c>
      <c r="N21" s="2">
        <f t="shared" si="24"/>
        <v>41</v>
      </c>
      <c r="R21" s="5">
        <v>21.87</v>
      </c>
      <c r="T21" s="2">
        <v>1</v>
      </c>
      <c r="V21" s="2">
        <v>3</v>
      </c>
      <c r="W21" s="2">
        <v>5</v>
      </c>
      <c r="X21" s="2">
        <v>16</v>
      </c>
      <c r="Y21" s="2">
        <v>27</v>
      </c>
      <c r="Z21" s="2">
        <v>45</v>
      </c>
      <c r="AA21" s="2">
        <v>2</v>
      </c>
      <c r="AB21" s="5">
        <v>21.27</v>
      </c>
      <c r="AC21" s="2">
        <v>1</v>
      </c>
      <c r="AF21" s="2">
        <v>5</v>
      </c>
      <c r="AG21" s="2">
        <v>3</v>
      </c>
      <c r="AH21" s="2">
        <v>25</v>
      </c>
      <c r="AI21" s="2">
        <v>20</v>
      </c>
      <c r="AJ21" s="9">
        <v>48</v>
      </c>
      <c r="AK21" s="2">
        <v>4</v>
      </c>
      <c r="AL21" s="6">
        <v>21.47</v>
      </c>
      <c r="AM21" s="10">
        <v>1</v>
      </c>
      <c r="AN21" s="10"/>
      <c r="AO21" s="10"/>
      <c r="AP21" s="10">
        <v>5</v>
      </c>
      <c r="AQ21" s="10">
        <v>3</v>
      </c>
      <c r="AR21" s="10">
        <v>25</v>
      </c>
      <c r="AS21" s="10">
        <v>17</v>
      </c>
      <c r="AT21" s="10">
        <v>51</v>
      </c>
      <c r="AU21" s="10">
        <v>2</v>
      </c>
      <c r="AV21" s="17">
        <v>20.84</v>
      </c>
      <c r="AY21" s="10">
        <v>1</v>
      </c>
      <c r="AZ21" s="10">
        <v>4</v>
      </c>
      <c r="BA21" s="10">
        <v>4</v>
      </c>
      <c r="BB21" s="10">
        <v>23</v>
      </c>
      <c r="BC21" s="10">
        <v>19</v>
      </c>
      <c r="BD21" s="10">
        <v>61</v>
      </c>
      <c r="BE21" s="10">
        <v>1</v>
      </c>
      <c r="BF21" s="17">
        <v>21.76</v>
      </c>
      <c r="BG21" s="10"/>
      <c r="BH21" s="10">
        <v>1</v>
      </c>
      <c r="BI21" s="10"/>
      <c r="BJ21" s="10">
        <v>3</v>
      </c>
      <c r="BK21" s="10">
        <v>5</v>
      </c>
      <c r="BL21" s="10">
        <v>22</v>
      </c>
      <c r="BM21" s="10">
        <v>25</v>
      </c>
      <c r="BN21" s="10">
        <v>59</v>
      </c>
      <c r="BO21" s="10">
        <v>5</v>
      </c>
      <c r="BP21" s="17">
        <v>22.27</v>
      </c>
      <c r="BS21" s="10">
        <v>1</v>
      </c>
      <c r="BT21" s="10">
        <v>4</v>
      </c>
      <c r="BU21" s="10">
        <v>4</v>
      </c>
      <c r="BV21" s="10">
        <v>24</v>
      </c>
      <c r="BW21" s="10">
        <v>24</v>
      </c>
      <c r="BX21" s="10">
        <v>66</v>
      </c>
      <c r="BY21" s="10">
        <v>6</v>
      </c>
      <c r="BZ21" s="6">
        <v>20.9</v>
      </c>
      <c r="CA21" s="2">
        <v>1</v>
      </c>
      <c r="CB21" s="2"/>
      <c r="CC21" s="2"/>
      <c r="CD21" s="2">
        <v>6</v>
      </c>
      <c r="CE21" s="2">
        <v>2</v>
      </c>
      <c r="CF21" s="2">
        <v>28</v>
      </c>
      <c r="CG21" s="2">
        <v>20</v>
      </c>
      <c r="CH21" s="2">
        <v>47</v>
      </c>
      <c r="CI21" s="2">
        <v>2</v>
      </c>
      <c r="CJ21" s="6">
        <v>22.87</v>
      </c>
      <c r="CM21" s="10">
        <v>1</v>
      </c>
      <c r="CN21" s="10">
        <v>4</v>
      </c>
      <c r="CO21" s="10">
        <v>4</v>
      </c>
      <c r="CP21" s="10">
        <v>19</v>
      </c>
      <c r="CQ21" s="10">
        <v>25</v>
      </c>
      <c r="CR21" s="10">
        <v>64</v>
      </c>
      <c r="CS21" s="10">
        <v>2</v>
      </c>
      <c r="CT21" s="6"/>
      <c r="CU21" s="10"/>
      <c r="CV21" s="10"/>
      <c r="CW21" s="10"/>
      <c r="CX21" s="10"/>
      <c r="CY21" s="10"/>
      <c r="CZ21" s="10"/>
      <c r="DA21" s="10"/>
      <c r="DB21" s="10"/>
      <c r="DC21" s="10"/>
      <c r="DD21" s="6">
        <v>21.49</v>
      </c>
      <c r="DE21" s="10"/>
      <c r="DF21" s="10"/>
      <c r="DG21" s="10">
        <v>1</v>
      </c>
      <c r="DH21" s="10">
        <v>4</v>
      </c>
      <c r="DI21" s="10">
        <v>4</v>
      </c>
      <c r="DJ21" s="10">
        <v>24</v>
      </c>
      <c r="DK21" s="10">
        <v>23</v>
      </c>
      <c r="DL21" s="10">
        <v>56</v>
      </c>
      <c r="DM21" s="10">
        <v>4</v>
      </c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7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7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194.74000000000004</v>
      </c>
    </row>
    <row r="22" spans="1:299" x14ac:dyDescent="0.4">
      <c r="A22" s="2">
        <v>5</v>
      </c>
      <c r="B22" s="1" t="s">
        <v>56</v>
      </c>
      <c r="C22" s="2">
        <f t="shared" si="13"/>
        <v>9</v>
      </c>
      <c r="D22" s="10">
        <f t="shared" si="14"/>
        <v>3</v>
      </c>
      <c r="E22" s="10">
        <f t="shared" si="15"/>
        <v>2</v>
      </c>
      <c r="F22" s="10">
        <f t="shared" si="16"/>
        <v>4</v>
      </c>
      <c r="G22" s="10">
        <f t="shared" si="17"/>
        <v>35</v>
      </c>
      <c r="H22" s="10">
        <f t="shared" si="18"/>
        <v>37</v>
      </c>
      <c r="I22" s="10">
        <f t="shared" si="19"/>
        <v>210</v>
      </c>
      <c r="J22" s="10">
        <f t="shared" si="20"/>
        <v>192</v>
      </c>
      <c r="K22" s="10">
        <f t="shared" si="21"/>
        <v>509</v>
      </c>
      <c r="L22" s="10">
        <f t="shared" si="22"/>
        <v>37</v>
      </c>
      <c r="M22" s="7">
        <f t="shared" si="23"/>
        <v>20.978888888888893</v>
      </c>
      <c r="N22" s="10">
        <f t="shared" si="24"/>
        <v>38</v>
      </c>
      <c r="O22" s="10"/>
      <c r="P22" s="10"/>
      <c r="R22" s="5">
        <v>22.57</v>
      </c>
      <c r="S22" s="2">
        <v>1</v>
      </c>
      <c r="V22" s="2">
        <v>5</v>
      </c>
      <c r="W22" s="2">
        <v>3</v>
      </c>
      <c r="X22" s="2">
        <v>27</v>
      </c>
      <c r="Y22" s="2">
        <v>16</v>
      </c>
      <c r="Z22" s="2">
        <v>57</v>
      </c>
      <c r="AA22" s="2">
        <v>1</v>
      </c>
      <c r="AB22" s="5">
        <v>21.14</v>
      </c>
      <c r="AE22" s="2">
        <v>1</v>
      </c>
      <c r="AF22" s="2">
        <v>4</v>
      </c>
      <c r="AG22" s="2">
        <v>4</v>
      </c>
      <c r="AH22" s="2">
        <v>19</v>
      </c>
      <c r="AI22" s="2">
        <v>22</v>
      </c>
      <c r="AJ22" s="2">
        <v>54</v>
      </c>
      <c r="AK22" s="2">
        <v>1</v>
      </c>
      <c r="AL22" s="6">
        <v>20.6</v>
      </c>
      <c r="AM22" s="10"/>
      <c r="AN22" s="10">
        <v>1</v>
      </c>
      <c r="AO22" s="10"/>
      <c r="AP22" s="10">
        <v>1</v>
      </c>
      <c r="AQ22" s="10">
        <v>7</v>
      </c>
      <c r="AR22" s="10">
        <v>18</v>
      </c>
      <c r="AS22" s="10">
        <v>30</v>
      </c>
      <c r="AT22" s="10">
        <v>62</v>
      </c>
      <c r="AU22" s="10"/>
      <c r="AV22" s="17"/>
      <c r="BF22" s="17">
        <v>21.23</v>
      </c>
      <c r="BG22" s="10"/>
      <c r="BH22" s="10"/>
      <c r="BI22" s="10">
        <v>1</v>
      </c>
      <c r="BJ22" s="10">
        <v>4</v>
      </c>
      <c r="BK22" s="10">
        <v>4</v>
      </c>
      <c r="BL22" s="10">
        <v>22</v>
      </c>
      <c r="BM22" s="10">
        <v>23</v>
      </c>
      <c r="BN22" s="10">
        <v>57</v>
      </c>
      <c r="BO22" s="10">
        <v>3</v>
      </c>
      <c r="BP22" s="17">
        <v>21.59</v>
      </c>
      <c r="BS22" s="10">
        <v>1</v>
      </c>
      <c r="BT22" s="10">
        <v>4</v>
      </c>
      <c r="BU22" s="10">
        <v>4</v>
      </c>
      <c r="BV22" s="10">
        <v>24</v>
      </c>
      <c r="BW22" s="10">
        <v>21</v>
      </c>
      <c r="BX22" s="10">
        <v>68</v>
      </c>
      <c r="BY22" s="10">
        <v>21</v>
      </c>
      <c r="BZ22" s="5">
        <v>20.43</v>
      </c>
      <c r="CA22" s="2">
        <v>1</v>
      </c>
      <c r="CB22" s="2"/>
      <c r="CC22" s="2"/>
      <c r="CD22" s="2">
        <v>5</v>
      </c>
      <c r="CE22" s="2">
        <v>3</v>
      </c>
      <c r="CF22" s="2">
        <v>26</v>
      </c>
      <c r="CG22" s="2">
        <v>19</v>
      </c>
      <c r="CH22" s="2">
        <v>51</v>
      </c>
      <c r="CI22" s="2">
        <v>3</v>
      </c>
      <c r="CJ22" s="6">
        <v>20.309999999999999</v>
      </c>
      <c r="CK22" s="10">
        <v>1</v>
      </c>
      <c r="CN22" s="10">
        <v>5</v>
      </c>
      <c r="CO22" s="10">
        <v>3</v>
      </c>
      <c r="CP22" s="10">
        <v>27</v>
      </c>
      <c r="CQ22" s="10">
        <v>17</v>
      </c>
      <c r="CR22" s="10">
        <v>54</v>
      </c>
      <c r="CS22" s="10">
        <v>3</v>
      </c>
      <c r="CT22" s="6">
        <v>20.420000000000002</v>
      </c>
      <c r="CU22" s="10"/>
      <c r="CV22" s="10">
        <v>1</v>
      </c>
      <c r="CW22" s="10"/>
      <c r="CX22" s="10">
        <v>3</v>
      </c>
      <c r="CY22" s="10">
        <v>5</v>
      </c>
      <c r="CZ22" s="10">
        <v>24</v>
      </c>
      <c r="DA22" s="10">
        <v>20</v>
      </c>
      <c r="DB22" s="10">
        <v>49</v>
      </c>
      <c r="DC22" s="10">
        <v>4</v>
      </c>
      <c r="DD22" s="6">
        <v>20.52</v>
      </c>
      <c r="DE22" s="10"/>
      <c r="DF22" s="10"/>
      <c r="DG22" s="10">
        <v>1</v>
      </c>
      <c r="DH22" s="10">
        <v>4</v>
      </c>
      <c r="DI22" s="10">
        <v>4</v>
      </c>
      <c r="DJ22" s="10">
        <v>23</v>
      </c>
      <c r="DK22" s="10">
        <v>24</v>
      </c>
      <c r="DL22" s="10">
        <v>57</v>
      </c>
      <c r="DM22" s="10">
        <v>1</v>
      </c>
      <c r="DN22" s="6"/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7"/>
      <c r="FX22" s="7"/>
      <c r="FY22" s="7"/>
      <c r="FZ22" s="7"/>
      <c r="GA22" s="7"/>
      <c r="GB22" s="7"/>
      <c r="GC22" s="7"/>
      <c r="GD22" s="7"/>
      <c r="GE22" s="7"/>
      <c r="GF22" s="6"/>
      <c r="GG22" s="7"/>
      <c r="GH22" s="7"/>
      <c r="GI22" s="7"/>
      <c r="GJ22" s="7"/>
      <c r="GK22" s="7"/>
      <c r="GL22" s="7"/>
      <c r="GM22" s="7"/>
      <c r="GN22" s="7"/>
      <c r="GO22" s="7"/>
      <c r="GP22" s="6"/>
      <c r="GQ22" s="7"/>
      <c r="GR22" s="7"/>
      <c r="GS22" s="7"/>
      <c r="GT22" s="7"/>
      <c r="GU22" s="7"/>
      <c r="GV22" s="7"/>
      <c r="GW22" s="7"/>
      <c r="GX22" s="7"/>
      <c r="GY22" s="7"/>
      <c r="GZ22" s="6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6"/>
      <c r="HL22" s="7"/>
      <c r="HM22" s="7"/>
      <c r="HN22" s="7"/>
      <c r="HO22" s="7"/>
      <c r="HP22" s="7"/>
      <c r="HQ22" s="7"/>
      <c r="HR22" s="7"/>
      <c r="HS22" s="7"/>
      <c r="HT22" s="7"/>
      <c r="HU22" s="6"/>
      <c r="HV22" s="7"/>
      <c r="HW22" s="7"/>
      <c r="HX22" s="7"/>
      <c r="HY22" s="7"/>
      <c r="HZ22" s="7"/>
      <c r="IA22" s="7"/>
      <c r="IB22" s="7"/>
      <c r="IC22" s="7"/>
      <c r="ID22" s="7"/>
      <c r="IE22" s="6"/>
      <c r="IF22" s="7"/>
      <c r="IG22" s="7"/>
      <c r="IH22" s="7"/>
      <c r="II22" s="7"/>
      <c r="IJ22" s="7"/>
      <c r="IK22" s="7"/>
      <c r="IL22" s="7"/>
      <c r="IM22" s="7"/>
      <c r="IN22" s="7"/>
      <c r="IO22" s="6"/>
      <c r="IP22" s="7"/>
      <c r="IQ22" s="7"/>
      <c r="IR22" s="7"/>
      <c r="IS22" s="7"/>
      <c r="IT22" s="7"/>
      <c r="IU22" s="7"/>
      <c r="IV22" s="7"/>
      <c r="IW22" s="7"/>
      <c r="IX22" s="7"/>
      <c r="IY22" s="6"/>
      <c r="IZ22" s="7"/>
      <c r="JA22" s="7"/>
      <c r="JB22" s="7"/>
      <c r="JC22" s="7"/>
      <c r="JD22" s="7"/>
      <c r="JE22" s="7"/>
      <c r="JF22" s="7"/>
      <c r="JG22" s="7"/>
      <c r="JH22" s="7"/>
      <c r="JI22" s="6"/>
      <c r="JJ22" s="7"/>
      <c r="JK22" s="7"/>
      <c r="JL22" s="7"/>
      <c r="JM22" s="7"/>
      <c r="JN22" s="7"/>
      <c r="JO22" s="7"/>
      <c r="JP22" s="7"/>
      <c r="JQ22" s="7"/>
      <c r="JR22" s="7"/>
      <c r="JS22" s="6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>
        <f t="shared" si="25"/>
        <v>188.81000000000003</v>
      </c>
    </row>
    <row r="23" spans="1:299" x14ac:dyDescent="0.4">
      <c r="A23" s="2">
        <v>6</v>
      </c>
      <c r="B23" s="1" t="s">
        <v>84</v>
      </c>
      <c r="C23" s="2">
        <f t="shared" si="13"/>
        <v>9</v>
      </c>
      <c r="D23" s="10">
        <f t="shared" si="14"/>
        <v>2</v>
      </c>
      <c r="E23" s="10">
        <f t="shared" si="15"/>
        <v>3</v>
      </c>
      <c r="F23" s="10">
        <f t="shared" si="16"/>
        <v>4</v>
      </c>
      <c r="G23" s="10">
        <f t="shared" si="17"/>
        <v>34</v>
      </c>
      <c r="H23" s="10">
        <f t="shared" si="18"/>
        <v>38</v>
      </c>
      <c r="I23" s="10">
        <f t="shared" si="19"/>
        <v>201</v>
      </c>
      <c r="J23" s="10">
        <f t="shared" si="20"/>
        <v>204</v>
      </c>
      <c r="K23" s="10">
        <f t="shared" si="21"/>
        <v>437</v>
      </c>
      <c r="L23" s="10">
        <f t="shared" si="22"/>
        <v>35</v>
      </c>
      <c r="M23" s="7">
        <f t="shared" si="23"/>
        <v>20.955555555555556</v>
      </c>
      <c r="N23" s="2">
        <f t="shared" si="24"/>
        <v>36</v>
      </c>
      <c r="R23" s="5">
        <v>19.84</v>
      </c>
      <c r="S23" s="2">
        <v>1</v>
      </c>
      <c r="V23" s="2">
        <v>5</v>
      </c>
      <c r="W23" s="2">
        <v>3</v>
      </c>
      <c r="X23" s="2">
        <v>24</v>
      </c>
      <c r="Y23" s="2">
        <v>20</v>
      </c>
      <c r="Z23" s="2">
        <v>40</v>
      </c>
      <c r="AA23" s="2">
        <v>4</v>
      </c>
      <c r="AB23" s="5">
        <v>22.28</v>
      </c>
      <c r="AE23" s="2">
        <v>1</v>
      </c>
      <c r="AF23" s="2">
        <v>4</v>
      </c>
      <c r="AG23" s="2">
        <v>4</v>
      </c>
      <c r="AH23" s="2">
        <v>22</v>
      </c>
      <c r="AI23" s="2">
        <v>19</v>
      </c>
      <c r="AJ23" s="2">
        <v>46</v>
      </c>
      <c r="AK23" s="2">
        <v>5</v>
      </c>
      <c r="AL23" s="6">
        <v>21.12</v>
      </c>
      <c r="AM23" s="10"/>
      <c r="AN23" s="10"/>
      <c r="AO23" s="10">
        <v>1</v>
      </c>
      <c r="AP23" s="10">
        <v>4</v>
      </c>
      <c r="AQ23" s="10">
        <v>4</v>
      </c>
      <c r="AR23" s="10">
        <v>25</v>
      </c>
      <c r="AS23" s="10">
        <v>21</v>
      </c>
      <c r="AT23" s="10">
        <v>45</v>
      </c>
      <c r="AU23" s="10">
        <v>6</v>
      </c>
      <c r="AV23" s="17">
        <v>20.69</v>
      </c>
      <c r="AW23" s="10">
        <v>1</v>
      </c>
      <c r="AZ23" s="10">
        <v>5</v>
      </c>
      <c r="BA23" s="10">
        <v>3</v>
      </c>
      <c r="BB23" s="10">
        <v>24</v>
      </c>
      <c r="BC23" s="10">
        <v>19</v>
      </c>
      <c r="BD23" s="10">
        <v>47</v>
      </c>
      <c r="BE23" s="10">
        <v>1</v>
      </c>
      <c r="BF23" s="17">
        <v>21.16</v>
      </c>
      <c r="BG23" s="10"/>
      <c r="BH23" s="10"/>
      <c r="BI23" s="10">
        <v>1</v>
      </c>
      <c r="BJ23" s="10">
        <v>4</v>
      </c>
      <c r="BK23" s="10">
        <v>4</v>
      </c>
      <c r="BL23" s="10">
        <v>22</v>
      </c>
      <c r="BM23" s="10">
        <v>23</v>
      </c>
      <c r="BN23" s="10">
        <v>50</v>
      </c>
      <c r="BO23" s="10">
        <v>1</v>
      </c>
      <c r="BP23" s="17">
        <v>21.7</v>
      </c>
      <c r="BS23" s="10">
        <v>1</v>
      </c>
      <c r="BT23" s="10">
        <v>4</v>
      </c>
      <c r="BU23" s="10">
        <v>4</v>
      </c>
      <c r="BV23" s="10">
        <v>24</v>
      </c>
      <c r="BW23" s="10">
        <v>24</v>
      </c>
      <c r="BX23" s="10">
        <v>56</v>
      </c>
      <c r="BY23" s="10">
        <v>6</v>
      </c>
      <c r="BZ23" s="5">
        <v>21.21</v>
      </c>
      <c r="CA23" s="2"/>
      <c r="CB23" s="2">
        <v>1</v>
      </c>
      <c r="CC23" s="2"/>
      <c r="CD23" s="2">
        <v>3</v>
      </c>
      <c r="CE23" s="2">
        <v>5</v>
      </c>
      <c r="CF23" s="2">
        <v>19</v>
      </c>
      <c r="CG23" s="2">
        <v>25</v>
      </c>
      <c r="CH23" s="2">
        <v>59</v>
      </c>
      <c r="CI23" s="2">
        <v>2</v>
      </c>
      <c r="CJ23" s="6"/>
      <c r="CT23" s="6">
        <v>21.12</v>
      </c>
      <c r="CU23" s="10"/>
      <c r="CV23" s="10">
        <v>1</v>
      </c>
      <c r="CW23" s="10"/>
      <c r="CX23" s="10">
        <v>2</v>
      </c>
      <c r="CY23" s="10">
        <v>6</v>
      </c>
      <c r="CZ23" s="10">
        <v>19</v>
      </c>
      <c r="DA23" s="10">
        <v>28</v>
      </c>
      <c r="DB23" s="10">
        <v>49</v>
      </c>
      <c r="DC23" s="10">
        <v>7</v>
      </c>
      <c r="DD23" s="6">
        <v>19.48</v>
      </c>
      <c r="DE23" s="10"/>
      <c r="DF23" s="10">
        <v>1</v>
      </c>
      <c r="DG23" s="10"/>
      <c r="DH23" s="10">
        <v>3</v>
      </c>
      <c r="DI23" s="10">
        <v>5</v>
      </c>
      <c r="DJ23" s="10">
        <v>22</v>
      </c>
      <c r="DK23" s="10">
        <v>25</v>
      </c>
      <c r="DL23" s="10">
        <v>45</v>
      </c>
      <c r="DM23" s="10">
        <v>3</v>
      </c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188.6</v>
      </c>
    </row>
    <row r="24" spans="1:299" x14ac:dyDescent="0.4">
      <c r="A24" s="2">
        <v>7</v>
      </c>
      <c r="B24" s="1" t="s">
        <v>85</v>
      </c>
      <c r="C24" s="2">
        <f t="shared" si="13"/>
        <v>9</v>
      </c>
      <c r="D24" s="10">
        <f t="shared" si="14"/>
        <v>1</v>
      </c>
      <c r="E24" s="10">
        <f t="shared" si="15"/>
        <v>7</v>
      </c>
      <c r="F24" s="10">
        <f t="shared" si="16"/>
        <v>1</v>
      </c>
      <c r="G24" s="10">
        <f t="shared" si="17"/>
        <v>28</v>
      </c>
      <c r="H24" s="10">
        <f t="shared" si="18"/>
        <v>44</v>
      </c>
      <c r="I24" s="10">
        <f t="shared" si="19"/>
        <v>169</v>
      </c>
      <c r="J24" s="10">
        <f t="shared" si="20"/>
        <v>223</v>
      </c>
      <c r="K24" s="10">
        <f t="shared" si="21"/>
        <v>430</v>
      </c>
      <c r="L24" s="10">
        <f t="shared" si="22"/>
        <v>18</v>
      </c>
      <c r="M24" s="7">
        <f t="shared" si="23"/>
        <v>20.178888888888892</v>
      </c>
      <c r="N24" s="10">
        <f t="shared" si="24"/>
        <v>29</v>
      </c>
      <c r="O24" s="10"/>
      <c r="P24" s="10"/>
      <c r="R24" s="6">
        <v>19.600000000000001</v>
      </c>
      <c r="T24" s="2">
        <v>1</v>
      </c>
      <c r="V24" s="2">
        <v>3</v>
      </c>
      <c r="W24" s="2">
        <v>5</v>
      </c>
      <c r="X24" s="2">
        <v>20</v>
      </c>
      <c r="Y24" s="2">
        <v>24</v>
      </c>
      <c r="Z24" s="2">
        <v>42</v>
      </c>
      <c r="AA24" s="2">
        <v>3</v>
      </c>
      <c r="AB24" s="5">
        <v>20.61</v>
      </c>
      <c r="AE24" s="2">
        <v>1</v>
      </c>
      <c r="AF24" s="2">
        <v>4</v>
      </c>
      <c r="AG24" s="2">
        <v>4</v>
      </c>
      <c r="AH24" s="2">
        <v>17</v>
      </c>
      <c r="AI24" s="2">
        <v>24</v>
      </c>
      <c r="AJ24" s="2">
        <v>53</v>
      </c>
      <c r="AL24" s="6">
        <v>20.67</v>
      </c>
      <c r="AM24" s="10"/>
      <c r="AN24" s="10">
        <v>1</v>
      </c>
      <c r="AO24" s="10"/>
      <c r="AP24" s="10">
        <v>3</v>
      </c>
      <c r="AQ24" s="10">
        <v>5</v>
      </c>
      <c r="AR24" s="10">
        <v>17</v>
      </c>
      <c r="AS24" s="10">
        <v>25</v>
      </c>
      <c r="AT24" s="10">
        <v>52</v>
      </c>
      <c r="AU24" s="10">
        <v>3</v>
      </c>
      <c r="AV24" s="17">
        <v>20.350000000000001</v>
      </c>
      <c r="AX24" s="10">
        <v>1</v>
      </c>
      <c r="AZ24" s="10">
        <v>2</v>
      </c>
      <c r="BA24" s="10">
        <v>6</v>
      </c>
      <c r="BB24" s="10">
        <v>14</v>
      </c>
      <c r="BC24" s="10">
        <v>30</v>
      </c>
      <c r="BD24" s="10">
        <v>42</v>
      </c>
      <c r="BE24" s="10">
        <v>1</v>
      </c>
      <c r="BF24" s="17"/>
      <c r="BG24" s="10"/>
      <c r="BH24" s="10"/>
      <c r="BI24" s="10"/>
      <c r="BJ24" s="10"/>
      <c r="BK24" s="10"/>
      <c r="BL24" s="10"/>
      <c r="BM24" s="10"/>
      <c r="BN24" s="10"/>
      <c r="BO24" s="10"/>
      <c r="BP24" s="17">
        <v>20.350000000000001</v>
      </c>
      <c r="BR24" s="10">
        <v>1</v>
      </c>
      <c r="BT24" s="10">
        <v>2</v>
      </c>
      <c r="BU24" s="10">
        <v>6</v>
      </c>
      <c r="BV24" s="10">
        <v>18</v>
      </c>
      <c r="BW24" s="10">
        <v>26</v>
      </c>
      <c r="BX24" s="10">
        <v>38</v>
      </c>
      <c r="BY24" s="10">
        <v>3</v>
      </c>
      <c r="BZ24" s="6">
        <v>19.18</v>
      </c>
      <c r="CA24" s="2"/>
      <c r="CB24" s="2">
        <v>1</v>
      </c>
      <c r="CC24" s="2"/>
      <c r="CD24" s="2">
        <v>3</v>
      </c>
      <c r="CE24" s="2">
        <v>5</v>
      </c>
      <c r="CF24" s="2">
        <v>19</v>
      </c>
      <c r="CG24" s="2">
        <v>26</v>
      </c>
      <c r="CH24" s="2">
        <v>47</v>
      </c>
      <c r="CI24" s="2">
        <v>2</v>
      </c>
      <c r="CJ24" s="6">
        <v>20.55</v>
      </c>
      <c r="CL24" s="10">
        <v>1</v>
      </c>
      <c r="CN24" s="10">
        <v>3</v>
      </c>
      <c r="CO24" s="10">
        <v>5</v>
      </c>
      <c r="CP24" s="10">
        <v>18</v>
      </c>
      <c r="CQ24" s="10">
        <v>22</v>
      </c>
      <c r="CR24" s="10">
        <v>48</v>
      </c>
      <c r="CS24" s="10">
        <v>1</v>
      </c>
      <c r="CT24" s="6">
        <v>20.43</v>
      </c>
      <c r="CU24" s="10"/>
      <c r="CV24" s="10">
        <v>1</v>
      </c>
      <c r="CW24" s="10"/>
      <c r="CX24" s="10">
        <v>3</v>
      </c>
      <c r="CY24" s="10">
        <v>5</v>
      </c>
      <c r="CZ24" s="10">
        <v>21</v>
      </c>
      <c r="DA24" s="10">
        <v>24</v>
      </c>
      <c r="DB24" s="10">
        <v>61</v>
      </c>
      <c r="DC24" s="10">
        <v>2</v>
      </c>
      <c r="DD24" s="6">
        <v>19.87</v>
      </c>
      <c r="DE24" s="10">
        <v>1</v>
      </c>
      <c r="DF24" s="10"/>
      <c r="DG24" s="10"/>
      <c r="DH24" s="10">
        <v>5</v>
      </c>
      <c r="DI24" s="10">
        <v>3</v>
      </c>
      <c r="DJ24" s="10">
        <v>25</v>
      </c>
      <c r="DK24" s="10">
        <v>22</v>
      </c>
      <c r="DL24" s="10">
        <v>47</v>
      </c>
      <c r="DM24" s="10">
        <v>3</v>
      </c>
      <c r="DN24" s="6"/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7"/>
      <c r="GH24" s="7"/>
      <c r="GI24" s="7"/>
      <c r="GJ24" s="7"/>
      <c r="GK24" s="7"/>
      <c r="GL24" s="7"/>
      <c r="GM24" s="7"/>
      <c r="GN24" s="7"/>
      <c r="GO24" s="7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7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181.61000000000004</v>
      </c>
    </row>
    <row r="25" spans="1:299" x14ac:dyDescent="0.4">
      <c r="A25" s="2">
        <v>8</v>
      </c>
      <c r="B25" s="1" t="s">
        <v>38</v>
      </c>
      <c r="C25" s="2">
        <f t="shared" si="13"/>
        <v>9</v>
      </c>
      <c r="D25" s="10">
        <f t="shared" si="14"/>
        <v>1</v>
      </c>
      <c r="E25" s="10">
        <f t="shared" si="15"/>
        <v>5</v>
      </c>
      <c r="F25" s="10">
        <f t="shared" si="16"/>
        <v>3</v>
      </c>
      <c r="G25" s="10">
        <f t="shared" si="17"/>
        <v>27</v>
      </c>
      <c r="H25" s="10">
        <f t="shared" si="18"/>
        <v>45</v>
      </c>
      <c r="I25" s="10">
        <f t="shared" si="19"/>
        <v>157</v>
      </c>
      <c r="J25" s="10">
        <f t="shared" si="20"/>
        <v>224</v>
      </c>
      <c r="K25" s="10">
        <f t="shared" si="21"/>
        <v>390</v>
      </c>
      <c r="L25" s="10">
        <f t="shared" si="22"/>
        <v>22</v>
      </c>
      <c r="M25" s="7">
        <f t="shared" si="23"/>
        <v>20.177777777777781</v>
      </c>
      <c r="N25" s="2">
        <f t="shared" si="24"/>
        <v>28</v>
      </c>
      <c r="R25" s="6">
        <v>21.32</v>
      </c>
      <c r="T25" s="2">
        <v>1</v>
      </c>
      <c r="V25" s="2">
        <v>2</v>
      </c>
      <c r="W25" s="2">
        <v>6</v>
      </c>
      <c r="X25" s="2">
        <v>15</v>
      </c>
      <c r="Y25" s="2">
        <v>27</v>
      </c>
      <c r="Z25" s="2">
        <v>43</v>
      </c>
      <c r="AA25" s="2">
        <v>3</v>
      </c>
      <c r="AB25" s="5">
        <v>20.41</v>
      </c>
      <c r="AE25" s="2">
        <v>1</v>
      </c>
      <c r="AF25" s="2">
        <v>4</v>
      </c>
      <c r="AG25" s="2">
        <v>4</v>
      </c>
      <c r="AH25" s="2">
        <v>21</v>
      </c>
      <c r="AI25" s="2">
        <v>18</v>
      </c>
      <c r="AJ25" s="2">
        <v>43</v>
      </c>
      <c r="AK25" s="2">
        <v>3</v>
      </c>
      <c r="AL25" s="6">
        <v>20.149999999999999</v>
      </c>
      <c r="AM25" s="10"/>
      <c r="AN25" s="10"/>
      <c r="AO25" s="10">
        <v>1</v>
      </c>
      <c r="AP25" s="10">
        <v>4</v>
      </c>
      <c r="AQ25" s="10">
        <v>4</v>
      </c>
      <c r="AR25" s="10">
        <v>21</v>
      </c>
      <c r="AS25" s="10">
        <v>25</v>
      </c>
      <c r="AT25" s="10">
        <v>60</v>
      </c>
      <c r="AU25" s="10">
        <v>1</v>
      </c>
      <c r="AV25" s="17">
        <v>19.79</v>
      </c>
      <c r="AY25" s="10">
        <v>1</v>
      </c>
      <c r="AZ25" s="10">
        <v>4</v>
      </c>
      <c r="BA25" s="10">
        <v>4</v>
      </c>
      <c r="BB25" s="10">
        <v>19</v>
      </c>
      <c r="BC25" s="10">
        <v>23</v>
      </c>
      <c r="BD25" s="10">
        <v>43</v>
      </c>
      <c r="BF25" s="17">
        <v>20.75</v>
      </c>
      <c r="BG25" s="10"/>
      <c r="BH25" s="10">
        <v>1</v>
      </c>
      <c r="BI25" s="10"/>
      <c r="BJ25" s="10">
        <v>1</v>
      </c>
      <c r="BK25" s="10">
        <v>7</v>
      </c>
      <c r="BL25" s="10">
        <v>11</v>
      </c>
      <c r="BM25" s="10">
        <v>29</v>
      </c>
      <c r="BN25" s="10">
        <v>40</v>
      </c>
      <c r="BO25" s="10">
        <v>7</v>
      </c>
      <c r="BP25" s="17"/>
      <c r="BZ25" s="5">
        <v>18.79</v>
      </c>
      <c r="CA25" s="2"/>
      <c r="CB25" s="2">
        <v>1</v>
      </c>
      <c r="CC25" s="2"/>
      <c r="CD25" s="2">
        <v>3</v>
      </c>
      <c r="CE25" s="2">
        <v>5</v>
      </c>
      <c r="CF25" s="2">
        <v>13</v>
      </c>
      <c r="CG25" s="2">
        <v>26</v>
      </c>
      <c r="CH25" s="2">
        <v>28</v>
      </c>
      <c r="CI25" s="2">
        <v>2</v>
      </c>
      <c r="CJ25" s="6">
        <v>19.27</v>
      </c>
      <c r="CL25" s="10">
        <v>1</v>
      </c>
      <c r="CN25" s="10">
        <v>3</v>
      </c>
      <c r="CO25" s="10">
        <v>5</v>
      </c>
      <c r="CP25" s="10">
        <v>17</v>
      </c>
      <c r="CQ25" s="10">
        <v>27</v>
      </c>
      <c r="CR25" s="10">
        <v>42</v>
      </c>
      <c r="CS25" s="10">
        <v>2</v>
      </c>
      <c r="CT25" s="6">
        <v>21.06</v>
      </c>
      <c r="CU25" s="10">
        <v>1</v>
      </c>
      <c r="CV25" s="10"/>
      <c r="CW25" s="10"/>
      <c r="CX25" s="10">
        <v>5</v>
      </c>
      <c r="CY25" s="10">
        <v>3</v>
      </c>
      <c r="CZ25" s="10">
        <v>24</v>
      </c>
      <c r="DA25" s="10">
        <v>21</v>
      </c>
      <c r="DB25" s="10">
        <v>46</v>
      </c>
      <c r="DC25" s="10">
        <v>3</v>
      </c>
      <c r="DD25" s="6">
        <v>20.059999999999999</v>
      </c>
      <c r="DE25" s="10"/>
      <c r="DF25" s="10">
        <v>1</v>
      </c>
      <c r="DG25" s="10"/>
      <c r="DH25" s="10">
        <v>1</v>
      </c>
      <c r="DI25" s="10">
        <v>7</v>
      </c>
      <c r="DJ25" s="10">
        <v>16</v>
      </c>
      <c r="DK25" s="10">
        <v>28</v>
      </c>
      <c r="DL25" s="10">
        <v>45</v>
      </c>
      <c r="DM25" s="10">
        <v>1</v>
      </c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10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181.60000000000002</v>
      </c>
    </row>
    <row r="26" spans="1:299" x14ac:dyDescent="0.4">
      <c r="A26" s="2">
        <v>9</v>
      </c>
      <c r="B26" s="1" t="s">
        <v>86</v>
      </c>
      <c r="C26" s="2">
        <f t="shared" si="13"/>
        <v>7</v>
      </c>
      <c r="D26" s="10">
        <f t="shared" si="14"/>
        <v>1</v>
      </c>
      <c r="E26" s="10">
        <f t="shared" si="15"/>
        <v>3</v>
      </c>
      <c r="F26" s="10">
        <f t="shared" si="16"/>
        <v>3</v>
      </c>
      <c r="G26" s="10">
        <f t="shared" si="17"/>
        <v>24</v>
      </c>
      <c r="H26" s="10">
        <f t="shared" si="18"/>
        <v>32</v>
      </c>
      <c r="I26" s="10">
        <f t="shared" si="19"/>
        <v>144</v>
      </c>
      <c r="J26" s="10">
        <f t="shared" si="20"/>
        <v>160</v>
      </c>
      <c r="K26" s="10">
        <f t="shared" si="21"/>
        <v>355</v>
      </c>
      <c r="L26" s="10">
        <f t="shared" si="22"/>
        <v>17</v>
      </c>
      <c r="M26" s="7">
        <f t="shared" si="23"/>
        <v>21.35285714285714</v>
      </c>
      <c r="N26" s="2">
        <f t="shared" si="24"/>
        <v>25</v>
      </c>
      <c r="R26" s="5"/>
      <c r="AB26" s="5">
        <v>21.41</v>
      </c>
      <c r="AE26" s="2">
        <v>1</v>
      </c>
      <c r="AF26" s="2">
        <v>4</v>
      </c>
      <c r="AG26" s="2">
        <v>4</v>
      </c>
      <c r="AH26" s="2">
        <v>18</v>
      </c>
      <c r="AI26" s="2">
        <v>21</v>
      </c>
      <c r="AJ26" s="2">
        <v>48</v>
      </c>
      <c r="AK26" s="2">
        <v>3</v>
      </c>
      <c r="AL26" s="6"/>
      <c r="AM26" s="10"/>
      <c r="AN26" s="10"/>
      <c r="AO26" s="10"/>
      <c r="AP26" s="10"/>
      <c r="AQ26" s="10"/>
      <c r="AR26" s="10"/>
      <c r="AS26" s="10"/>
      <c r="AT26" s="10"/>
      <c r="AU26" s="10"/>
      <c r="AV26" s="17">
        <v>21.5</v>
      </c>
      <c r="AX26" s="10">
        <v>1</v>
      </c>
      <c r="AZ26" s="10">
        <v>3</v>
      </c>
      <c r="BA26" s="10">
        <v>5</v>
      </c>
      <c r="BB26" s="10">
        <v>22</v>
      </c>
      <c r="BC26" s="10">
        <v>22</v>
      </c>
      <c r="BD26" s="10">
        <v>55</v>
      </c>
      <c r="BE26" s="10">
        <v>2</v>
      </c>
      <c r="BF26" s="17">
        <v>22.22</v>
      </c>
      <c r="BG26" s="10"/>
      <c r="BH26" s="10"/>
      <c r="BI26" s="10">
        <v>1</v>
      </c>
      <c r="BJ26" s="10">
        <v>4</v>
      </c>
      <c r="BK26" s="10">
        <v>4</v>
      </c>
      <c r="BL26" s="10">
        <v>23</v>
      </c>
      <c r="BM26" s="10">
        <v>22</v>
      </c>
      <c r="BN26" s="10">
        <v>56</v>
      </c>
      <c r="BO26" s="10">
        <v>5</v>
      </c>
      <c r="BP26" s="17">
        <v>20.61</v>
      </c>
      <c r="BS26" s="10">
        <v>1</v>
      </c>
      <c r="BT26" s="10">
        <v>4</v>
      </c>
      <c r="BU26" s="10">
        <v>4</v>
      </c>
      <c r="BV26" s="10">
        <v>21</v>
      </c>
      <c r="BW26" s="10">
        <v>24</v>
      </c>
      <c r="BX26" s="10">
        <v>51</v>
      </c>
      <c r="BY26" s="10">
        <v>2</v>
      </c>
      <c r="BZ26" s="6">
        <v>20.68</v>
      </c>
      <c r="CA26" s="2"/>
      <c r="CB26" s="2">
        <v>1</v>
      </c>
      <c r="CC26" s="2"/>
      <c r="CD26" s="2">
        <v>2</v>
      </c>
      <c r="CE26" s="2">
        <v>6</v>
      </c>
      <c r="CF26" s="2">
        <v>20</v>
      </c>
      <c r="CG26" s="2">
        <v>28</v>
      </c>
      <c r="CH26" s="2">
        <v>56</v>
      </c>
      <c r="CI26" s="2">
        <v>1</v>
      </c>
      <c r="CJ26" s="6">
        <v>21.22</v>
      </c>
      <c r="CK26" s="10">
        <v>1</v>
      </c>
      <c r="CN26" s="10">
        <v>5</v>
      </c>
      <c r="CO26" s="10">
        <v>3</v>
      </c>
      <c r="CP26" s="10">
        <v>22</v>
      </c>
      <c r="CQ26" s="10">
        <v>18</v>
      </c>
      <c r="CR26" s="10">
        <v>37</v>
      </c>
      <c r="CS26" s="10">
        <v>2</v>
      </c>
      <c r="CT26" s="6">
        <v>21.83</v>
      </c>
      <c r="CU26" s="10"/>
      <c r="CV26" s="10">
        <v>1</v>
      </c>
      <c r="CW26" s="10"/>
      <c r="CX26" s="10">
        <v>2</v>
      </c>
      <c r="CY26" s="10">
        <v>6</v>
      </c>
      <c r="CZ26" s="10">
        <v>18</v>
      </c>
      <c r="DA26" s="10">
        <v>25</v>
      </c>
      <c r="DB26" s="10">
        <v>52</v>
      </c>
      <c r="DC26" s="10">
        <v>2</v>
      </c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7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149.46999999999997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KM26">
    <sortCondition descending="1" ref="N18:N26"/>
  </sortState>
  <mergeCells count="1">
    <mergeCell ref="A2:B2"/>
  </mergeCells>
  <pageMargins left="0.7" right="0.7" top="0.75" bottom="0.75" header="0.3" footer="0.3"/>
  <pageSetup paperSize="17" orientation="portrait" r:id="rId1"/>
  <rowBreaks count="1" manualBreakCount="1">
    <brk id="28" max="90" man="1"/>
  </rowBreaks>
  <colBreaks count="3" manualBreakCount="3">
    <brk id="25" min="17" max="25" man="1"/>
    <brk id="37" min="17" max="25" man="1"/>
    <brk id="48" min="17" max="2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LU112"/>
  <sheetViews>
    <sheetView topLeftCell="A2" zoomScale="110" zoomScaleNormal="110" workbookViewId="0">
      <pane xSplit="14" ySplit="3" topLeftCell="CT5" activePane="bottomRight" state="frozen"/>
      <selection activeCell="A2" sqref="A2"/>
      <selection pane="topRight" activeCell="P2" sqref="P2"/>
      <selection pane="bottomLeft" activeCell="A5" sqref="A5"/>
      <selection pane="bottomRight" activeCell="DH17" sqref="DH17"/>
    </sheetView>
  </sheetViews>
  <sheetFormatPr defaultColWidth="9.1328125" defaultRowHeight="15" x14ac:dyDescent="0.4"/>
  <cols>
    <col min="1" max="1" width="5.3984375" style="1" customWidth="1"/>
    <col min="2" max="2" width="31.86328125" style="1" customWidth="1"/>
    <col min="3" max="3" width="4" style="2" bestFit="1" customWidth="1"/>
    <col min="4" max="4" width="9.73046875" style="2" customWidth="1"/>
    <col min="5" max="7" width="5.73046875" style="2" bestFit="1" customWidth="1"/>
    <col min="8" max="8" width="6.86328125" style="2" bestFit="1" customWidth="1"/>
    <col min="9" max="9" width="6" style="2" customWidth="1"/>
    <col min="10" max="10" width="5.3984375" style="2" customWidth="1"/>
    <col min="11" max="11" width="8.1328125" style="2" bestFit="1" customWidth="1"/>
    <col min="12" max="12" width="7.1328125" style="2" bestFit="1" customWidth="1"/>
    <col min="13" max="13" width="8.86328125" style="2" bestFit="1" customWidth="1"/>
    <col min="14" max="14" width="10.1328125" style="2" customWidth="1"/>
    <col min="15" max="16" width="12.59765625" style="2" customWidth="1"/>
    <col min="17" max="17" width="9.1328125" style="1"/>
    <col min="18" max="18" width="8.73046875" style="2" bestFit="1" customWidth="1"/>
    <col min="19" max="19" width="3.59765625" style="2" bestFit="1" customWidth="1"/>
    <col min="20" max="20" width="2.73046875" style="2" bestFit="1" customWidth="1"/>
    <col min="21" max="21" width="3.1328125" style="2" bestFit="1" customWidth="1"/>
    <col min="22" max="23" width="4.59765625" style="2" bestFit="1" customWidth="1"/>
    <col min="24" max="24" width="4.1328125" style="2" bestFit="1" customWidth="1"/>
    <col min="25" max="25" width="4.265625" style="2" bestFit="1" customWidth="1"/>
    <col min="26" max="26" width="6.2656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7304687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7304687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2656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5976562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0" width="5.73046875" style="2" bestFit="1" customWidth="1"/>
    <col min="201" max="201" width="5.3984375" style="2" bestFit="1" customWidth="1"/>
    <col min="202" max="203" width="5.73046875" style="2" bestFit="1" customWidth="1"/>
    <col min="204" max="206" width="7" style="2" bestFit="1" customWidth="1"/>
    <col min="207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8" width="6.59765625" style="2" customWidth="1"/>
    <col min="229" max="229" width="9.86328125" style="2" customWidth="1"/>
    <col min="230" max="238" width="6.59765625" style="2" customWidth="1"/>
    <col min="239" max="239" width="8.265625" style="2" customWidth="1"/>
    <col min="240" max="248" width="6.59765625" style="2" customWidth="1"/>
    <col min="249" max="249" width="8.73046875" style="2" customWidth="1"/>
    <col min="250" max="258" width="6.59765625" style="2" customWidth="1"/>
    <col min="259" max="297" width="8.73046875" style="2" customWidth="1"/>
    <col min="298" max="298" width="6.59765625" style="2" customWidth="1"/>
    <col min="299" max="299" width="11.265625" style="2" customWidth="1"/>
    <col min="300" max="16384" width="9.1328125" style="1"/>
  </cols>
  <sheetData>
    <row r="1" spans="1:299 15205:15205" hidden="1" x14ac:dyDescent="0.4">
      <c r="B1" s="1" t="s">
        <v>0</v>
      </c>
    </row>
    <row r="2" spans="1:299 15205:15205" x14ac:dyDescent="0.4">
      <c r="A2" s="28" t="s">
        <v>2</v>
      </c>
      <c r="B2" s="28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45225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44874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44881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44888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44895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44902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44937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44958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44993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45000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45014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45021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8</v>
      </c>
      <c r="D5" s="10">
        <f t="shared" ref="D5:D13" si="1">SUM(S5+AC5+AM5+AW5+BG5+BQ5+CA5+CK5+CU5+DE5+DO5+DY5+EI5+ES5+FC5+FM5+FW5+GG5+GQ5+HA5+HL5+HV5+IF5+IP5+IZ5+JJ5+JT5+KD5)</f>
        <v>6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0</v>
      </c>
      <c r="G5" s="10">
        <f t="shared" ref="G5:G13" si="4">SUM(V5+AF5+AP5+AZ5+BJ5+BT5+CD5+CN5+CX5+DH5+DR5+EB5+EL5+EV5+FF5+FP5+FZ5+GJ5+GT5+HD5+HO5+HY5+II5+IS5+JC5+JM5+JW5+KG5)</f>
        <v>43</v>
      </c>
      <c r="H5" s="10">
        <f t="shared" ref="H5:H13" si="5">SUM(W5+AG5+AQ5+BA5+BK5+BU5+CE5+CO5+CY5+DI5+DS5+EC5+EM5+EW5+FG5+FQ5+GA5+GK5+GU5+HE5+HP5+HZ5+IJ5+IT5+JD5+JN5+JX5+KH5)</f>
        <v>21</v>
      </c>
      <c r="I5" s="10">
        <f t="shared" ref="I5:I13" si="6">SUM(X5+AH5+AR5+BB5+BL5+BV5+CF5+CP5+CZ5+DJ5+DT5+ED5+EN5+EX5+FH5+FR5+GB5+GL5+GV5+HF5+HQ5+IA5+IK5+IU5+JE5+JO5+JY5+KI5)</f>
        <v>203</v>
      </c>
      <c r="J5" s="10">
        <f t="shared" ref="J5:J13" si="7">SUM(Y5+AI5+AS5+BC5+BM5+BW5+CG5+CQ5+DA5+DK5+DU5+EE5+EO5+EY5+FI5+FS5+GC5+GM5+GW5+HG5+HR5+IB5+IL5+IV5+JF5+JP5+JZ5+KJ5)</f>
        <v>169</v>
      </c>
      <c r="K5" s="10">
        <f t="shared" ref="K5:K13" si="8">SUM(Z5+AJ5+AT5+BD5+BN5+BX5+CH5+CR5+DB5+DL5+DV5+EF5+EP5+EZ5+FJ5+FT5+GD5+GN5+GX5+HH5+HS5+IC5+IM5+IW5+JG5+JQ5+KA5+KK5)</f>
        <v>652</v>
      </c>
      <c r="L5" s="10">
        <f t="shared" ref="L5:L13" si="9">SUM(AA5+AK5+AU5+BE5+BO5+BY5+CI5+CS5+DC5+DM5+DW5+EG5+EQ5+FA5+FK5+FU5+GE5+GO5+GY5+HI5+HT5+ID5+IN5+IX5+JH5+JR5+KB5+KL5)</f>
        <v>41</v>
      </c>
      <c r="M5" s="7">
        <f t="shared" ref="M5:M13" si="10">SUM(KM5)/C5</f>
        <v>25.265000000000001</v>
      </c>
      <c r="N5" s="2">
        <f t="shared" ref="N5:N13" si="11">SUM(G5+D5)</f>
        <v>49</v>
      </c>
      <c r="R5" s="5">
        <v>25.62</v>
      </c>
      <c r="T5" s="2">
        <v>1</v>
      </c>
      <c r="V5" s="2">
        <v>3</v>
      </c>
      <c r="W5" s="2">
        <v>5</v>
      </c>
      <c r="X5" s="2">
        <v>23</v>
      </c>
      <c r="Y5" s="2">
        <v>25</v>
      </c>
      <c r="Z5" s="2">
        <v>88</v>
      </c>
      <c r="AA5" s="2">
        <v>5</v>
      </c>
      <c r="AB5" s="5">
        <v>24.68</v>
      </c>
      <c r="AC5" s="2">
        <v>1</v>
      </c>
      <c r="AF5" s="2">
        <v>7</v>
      </c>
      <c r="AG5" s="2">
        <v>1</v>
      </c>
      <c r="AH5" s="2">
        <v>31</v>
      </c>
      <c r="AI5" s="2">
        <v>14</v>
      </c>
      <c r="AJ5" s="2">
        <v>82</v>
      </c>
      <c r="AL5" s="6">
        <v>26.71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22</v>
      </c>
      <c r="AT5" s="10">
        <v>91</v>
      </c>
      <c r="AU5" s="10">
        <v>6</v>
      </c>
      <c r="AV5" s="17">
        <v>23.82</v>
      </c>
      <c r="AW5" s="10">
        <v>1</v>
      </c>
      <c r="AZ5" s="10">
        <v>5</v>
      </c>
      <c r="BA5" s="10">
        <v>3</v>
      </c>
      <c r="BB5" s="10">
        <v>25</v>
      </c>
      <c r="BC5" s="10">
        <v>21</v>
      </c>
      <c r="BD5" s="10">
        <v>75</v>
      </c>
      <c r="BE5" s="10">
        <v>3</v>
      </c>
      <c r="BF5" s="17">
        <v>27.15</v>
      </c>
      <c r="BG5" s="10">
        <v>1</v>
      </c>
      <c r="BH5" s="10"/>
      <c r="BI5" s="10"/>
      <c r="BJ5" s="10">
        <v>7</v>
      </c>
      <c r="BK5" s="10">
        <v>1</v>
      </c>
      <c r="BL5" s="10">
        <v>31</v>
      </c>
      <c r="BM5" s="10">
        <v>22</v>
      </c>
      <c r="BN5" s="10">
        <v>87</v>
      </c>
      <c r="BO5" s="10">
        <v>12</v>
      </c>
      <c r="BP5" s="17"/>
      <c r="BZ5" s="6">
        <v>24.46</v>
      </c>
      <c r="CB5" s="11">
        <v>1</v>
      </c>
      <c r="CD5" s="11">
        <v>3</v>
      </c>
      <c r="CE5" s="11">
        <v>5</v>
      </c>
      <c r="CF5" s="11">
        <v>16</v>
      </c>
      <c r="CG5" s="11">
        <v>25</v>
      </c>
      <c r="CH5" s="11">
        <v>70</v>
      </c>
      <c r="CI5" s="11">
        <v>3</v>
      </c>
      <c r="CJ5" s="6">
        <v>25.24</v>
      </c>
      <c r="CK5" s="10">
        <v>1</v>
      </c>
      <c r="CN5" s="10">
        <v>5</v>
      </c>
      <c r="CO5" s="10">
        <v>3</v>
      </c>
      <c r="CP5" s="10">
        <v>23</v>
      </c>
      <c r="CQ5" s="10">
        <v>21</v>
      </c>
      <c r="CR5" s="10">
        <v>78</v>
      </c>
      <c r="CS5" s="10">
        <v>8</v>
      </c>
      <c r="CT5" s="6">
        <v>24.44</v>
      </c>
      <c r="CU5" s="10">
        <v>1</v>
      </c>
      <c r="CV5" s="10"/>
      <c r="CW5" s="10"/>
      <c r="CX5" s="10">
        <v>7</v>
      </c>
      <c r="CY5" s="10">
        <v>1</v>
      </c>
      <c r="CZ5" s="10">
        <v>28</v>
      </c>
      <c r="DA5" s="10">
        <v>19</v>
      </c>
      <c r="DB5" s="10">
        <v>81</v>
      </c>
      <c r="DC5" s="10">
        <v>4</v>
      </c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202.12</v>
      </c>
    </row>
    <row r="6" spans="1:299 15205:15205" x14ac:dyDescent="0.4">
      <c r="A6" s="2">
        <v>2</v>
      </c>
      <c r="B6" s="1" t="s">
        <v>49</v>
      </c>
      <c r="C6" s="2">
        <f t="shared" si="0"/>
        <v>8</v>
      </c>
      <c r="D6" s="10">
        <f t="shared" si="1"/>
        <v>5</v>
      </c>
      <c r="E6" s="10">
        <f t="shared" si="2"/>
        <v>1</v>
      </c>
      <c r="F6" s="10">
        <f t="shared" si="3"/>
        <v>2</v>
      </c>
      <c r="G6" s="10">
        <f t="shared" si="4"/>
        <v>38</v>
      </c>
      <c r="H6" s="10">
        <f t="shared" si="5"/>
        <v>26</v>
      </c>
      <c r="I6" s="10">
        <f t="shared" si="6"/>
        <v>194</v>
      </c>
      <c r="J6" s="10">
        <f t="shared" si="7"/>
        <v>159</v>
      </c>
      <c r="K6" s="10">
        <f t="shared" si="8"/>
        <v>501</v>
      </c>
      <c r="L6" s="10">
        <f t="shared" si="9"/>
        <v>49</v>
      </c>
      <c r="M6" s="7">
        <f t="shared" si="10"/>
        <v>24.685000000000002</v>
      </c>
      <c r="N6" s="2">
        <f t="shared" si="11"/>
        <v>43</v>
      </c>
      <c r="R6" s="6">
        <v>24.98</v>
      </c>
      <c r="S6" s="2">
        <v>1</v>
      </c>
      <c r="V6" s="2">
        <v>5</v>
      </c>
      <c r="W6" s="2">
        <v>3</v>
      </c>
      <c r="X6" s="2">
        <v>25</v>
      </c>
      <c r="Y6" s="2">
        <v>23</v>
      </c>
      <c r="Z6" s="2">
        <v>80</v>
      </c>
      <c r="AA6" s="2">
        <v>5</v>
      </c>
      <c r="AB6" s="5">
        <v>23.51</v>
      </c>
      <c r="AC6" s="2">
        <v>1</v>
      </c>
      <c r="AF6" s="2">
        <v>5</v>
      </c>
      <c r="AG6" s="2">
        <v>3</v>
      </c>
      <c r="AH6" s="2">
        <v>22</v>
      </c>
      <c r="AI6" s="2">
        <v>23</v>
      </c>
      <c r="AJ6" s="2">
        <v>65</v>
      </c>
      <c r="AK6" s="2">
        <v>2</v>
      </c>
      <c r="AL6" s="6">
        <v>23.62</v>
      </c>
      <c r="AM6" s="10">
        <v>1</v>
      </c>
      <c r="AN6" s="10"/>
      <c r="AO6" s="10"/>
      <c r="AP6" s="10">
        <v>5</v>
      </c>
      <c r="AQ6" s="10">
        <v>3</v>
      </c>
      <c r="AR6" s="10">
        <v>25</v>
      </c>
      <c r="AS6" s="10">
        <v>18</v>
      </c>
      <c r="AT6" s="10">
        <v>55</v>
      </c>
      <c r="AU6" s="10">
        <v>6</v>
      </c>
      <c r="AV6" s="17">
        <v>26.07</v>
      </c>
      <c r="AW6" s="10">
        <v>1</v>
      </c>
      <c r="AZ6" s="10">
        <v>5</v>
      </c>
      <c r="BA6" s="10">
        <v>3</v>
      </c>
      <c r="BB6" s="10">
        <v>27</v>
      </c>
      <c r="BC6" s="10">
        <v>21</v>
      </c>
      <c r="BD6" s="10">
        <v>74</v>
      </c>
      <c r="BE6" s="10">
        <v>9</v>
      </c>
      <c r="BF6" s="17">
        <v>22.83</v>
      </c>
      <c r="BG6" s="10"/>
      <c r="BH6" s="10"/>
      <c r="BI6" s="10">
        <v>1</v>
      </c>
      <c r="BJ6" s="10">
        <v>4</v>
      </c>
      <c r="BK6" s="10">
        <v>4</v>
      </c>
      <c r="BL6" s="10">
        <v>21</v>
      </c>
      <c r="BM6" s="10">
        <v>22</v>
      </c>
      <c r="BN6" s="10">
        <v>47</v>
      </c>
      <c r="BO6" s="10">
        <v>7</v>
      </c>
      <c r="BP6" s="17">
        <v>26.64</v>
      </c>
      <c r="BQ6" s="10">
        <v>1</v>
      </c>
      <c r="BT6" s="10">
        <v>7</v>
      </c>
      <c r="BU6" s="10">
        <v>1</v>
      </c>
      <c r="BV6" s="10">
        <v>30</v>
      </c>
      <c r="BW6" s="10">
        <v>11</v>
      </c>
      <c r="BX6" s="10">
        <v>66</v>
      </c>
      <c r="BY6" s="10">
        <v>7</v>
      </c>
      <c r="BZ6" s="6"/>
      <c r="CJ6" s="6">
        <v>25.37</v>
      </c>
      <c r="CL6" s="10">
        <v>1</v>
      </c>
      <c r="CN6" s="10">
        <v>3</v>
      </c>
      <c r="CO6" s="10">
        <v>5</v>
      </c>
      <c r="CP6" s="10">
        <v>24</v>
      </c>
      <c r="CQ6" s="10">
        <v>23</v>
      </c>
      <c r="CR6" s="10">
        <v>67</v>
      </c>
      <c r="CS6" s="10">
        <v>7</v>
      </c>
      <c r="CT6" s="6">
        <v>24.46</v>
      </c>
      <c r="CU6" s="10"/>
      <c r="CV6" s="10"/>
      <c r="CW6" s="10">
        <v>1</v>
      </c>
      <c r="CX6" s="10">
        <v>4</v>
      </c>
      <c r="CY6" s="10">
        <v>4</v>
      </c>
      <c r="CZ6" s="10">
        <v>20</v>
      </c>
      <c r="DA6" s="10">
        <v>18</v>
      </c>
      <c r="DB6" s="10">
        <v>47</v>
      </c>
      <c r="DC6" s="10">
        <v>6</v>
      </c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197.48000000000002</v>
      </c>
    </row>
    <row r="7" spans="1:299 15205:15205" x14ac:dyDescent="0.4">
      <c r="A7" s="2">
        <v>3</v>
      </c>
      <c r="B7" s="1" t="s">
        <v>50</v>
      </c>
      <c r="C7" s="2">
        <f t="shared" si="0"/>
        <v>8</v>
      </c>
      <c r="D7" s="10">
        <f t="shared" si="1"/>
        <v>4</v>
      </c>
      <c r="E7" s="10">
        <f t="shared" si="2"/>
        <v>3</v>
      </c>
      <c r="F7" s="10">
        <f t="shared" si="3"/>
        <v>1</v>
      </c>
      <c r="G7" s="10">
        <f t="shared" si="4"/>
        <v>35</v>
      </c>
      <c r="H7" s="10">
        <f t="shared" si="5"/>
        <v>29</v>
      </c>
      <c r="I7" s="10">
        <f t="shared" si="6"/>
        <v>188</v>
      </c>
      <c r="J7" s="10">
        <f t="shared" si="7"/>
        <v>156</v>
      </c>
      <c r="K7" s="10">
        <f t="shared" si="8"/>
        <v>556</v>
      </c>
      <c r="L7" s="10">
        <f t="shared" si="9"/>
        <v>37</v>
      </c>
      <c r="M7" s="7">
        <f t="shared" si="10"/>
        <v>25.001250000000002</v>
      </c>
      <c r="N7" s="2">
        <f t="shared" si="11"/>
        <v>39</v>
      </c>
      <c r="R7" s="5">
        <v>24.62</v>
      </c>
      <c r="S7" s="2">
        <v>1</v>
      </c>
      <c r="V7" s="2">
        <v>6</v>
      </c>
      <c r="W7" s="2">
        <v>2</v>
      </c>
      <c r="X7" s="2">
        <v>26</v>
      </c>
      <c r="Y7" s="2">
        <v>15</v>
      </c>
      <c r="Z7" s="2">
        <v>61</v>
      </c>
      <c r="AA7" s="2">
        <v>3</v>
      </c>
      <c r="AB7" s="5">
        <v>24.97</v>
      </c>
      <c r="AC7" s="2">
        <v>1</v>
      </c>
      <c r="AF7" s="2">
        <v>5</v>
      </c>
      <c r="AG7" s="2">
        <v>3</v>
      </c>
      <c r="AH7" s="2">
        <v>22</v>
      </c>
      <c r="AI7" s="2">
        <v>17</v>
      </c>
      <c r="AJ7" s="2">
        <v>62</v>
      </c>
      <c r="AK7" s="2">
        <v>6</v>
      </c>
      <c r="AL7" s="6">
        <v>26.34</v>
      </c>
      <c r="AM7" s="10"/>
      <c r="AN7" s="10">
        <v>1</v>
      </c>
      <c r="AO7" s="10"/>
      <c r="AP7" s="10">
        <v>2</v>
      </c>
      <c r="AQ7" s="10">
        <v>6</v>
      </c>
      <c r="AR7" s="10">
        <v>22</v>
      </c>
      <c r="AS7" s="10">
        <v>26</v>
      </c>
      <c r="AT7" s="10">
        <v>87</v>
      </c>
      <c r="AU7" s="10">
        <v>6</v>
      </c>
      <c r="AV7" s="17">
        <v>24.94</v>
      </c>
      <c r="AX7" s="10">
        <v>1</v>
      </c>
      <c r="AZ7" s="10">
        <v>3</v>
      </c>
      <c r="BA7" s="10">
        <v>5</v>
      </c>
      <c r="BB7" s="10">
        <v>21</v>
      </c>
      <c r="BC7" s="10">
        <v>27</v>
      </c>
      <c r="BD7" s="10">
        <v>77</v>
      </c>
      <c r="BE7" s="10">
        <v>6</v>
      </c>
      <c r="BF7" s="17">
        <v>25.58</v>
      </c>
      <c r="BG7" s="10">
        <v>1</v>
      </c>
      <c r="BH7" s="10"/>
      <c r="BI7" s="10"/>
      <c r="BJ7" s="10">
        <v>5</v>
      </c>
      <c r="BK7" s="10">
        <v>3</v>
      </c>
      <c r="BL7" s="10">
        <v>26</v>
      </c>
      <c r="BM7" s="10">
        <v>20</v>
      </c>
      <c r="BN7" s="10">
        <v>81</v>
      </c>
      <c r="BO7" s="10">
        <v>2</v>
      </c>
      <c r="BP7" s="17">
        <v>25.85</v>
      </c>
      <c r="BQ7" s="10">
        <v>1</v>
      </c>
      <c r="BT7" s="10">
        <v>7</v>
      </c>
      <c r="BU7" s="10">
        <v>1</v>
      </c>
      <c r="BV7" s="10">
        <v>31</v>
      </c>
      <c r="BW7" s="10">
        <v>9</v>
      </c>
      <c r="BX7" s="10">
        <v>72</v>
      </c>
      <c r="BY7" s="10">
        <v>6</v>
      </c>
      <c r="BZ7" s="6">
        <v>24.06</v>
      </c>
      <c r="CB7" s="11">
        <v>1</v>
      </c>
      <c r="CD7" s="11">
        <v>3</v>
      </c>
      <c r="CE7" s="11">
        <v>5</v>
      </c>
      <c r="CF7" s="11">
        <v>19</v>
      </c>
      <c r="CG7" s="11">
        <v>23</v>
      </c>
      <c r="CH7" s="11">
        <v>59</v>
      </c>
      <c r="CI7" s="11">
        <v>3</v>
      </c>
      <c r="CJ7" s="6"/>
      <c r="CT7" s="6">
        <v>23.65</v>
      </c>
      <c r="CU7" s="10"/>
      <c r="CV7" s="10"/>
      <c r="CW7" s="10">
        <v>1</v>
      </c>
      <c r="CX7" s="10">
        <v>4</v>
      </c>
      <c r="CY7" s="10">
        <v>4</v>
      </c>
      <c r="CZ7" s="10">
        <v>21</v>
      </c>
      <c r="DA7" s="10">
        <v>19</v>
      </c>
      <c r="DB7" s="10">
        <v>57</v>
      </c>
      <c r="DC7" s="10">
        <v>5</v>
      </c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19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200.01000000000002</v>
      </c>
    </row>
    <row r="8" spans="1:299 15205:15205" x14ac:dyDescent="0.4">
      <c r="A8" s="2">
        <v>4</v>
      </c>
      <c r="B8" s="1" t="s">
        <v>26</v>
      </c>
      <c r="C8" s="2">
        <f t="shared" si="0"/>
        <v>8</v>
      </c>
      <c r="D8" s="10">
        <f t="shared" si="1"/>
        <v>4</v>
      </c>
      <c r="E8" s="10">
        <f t="shared" si="2"/>
        <v>3</v>
      </c>
      <c r="F8" s="10">
        <f t="shared" si="3"/>
        <v>1</v>
      </c>
      <c r="G8" s="10">
        <f t="shared" si="4"/>
        <v>32</v>
      </c>
      <c r="H8" s="10">
        <f t="shared" si="5"/>
        <v>32</v>
      </c>
      <c r="I8" s="10">
        <f t="shared" si="6"/>
        <v>169</v>
      </c>
      <c r="J8" s="10">
        <f t="shared" si="7"/>
        <v>162</v>
      </c>
      <c r="K8" s="10">
        <f t="shared" si="8"/>
        <v>493</v>
      </c>
      <c r="L8" s="10">
        <f t="shared" si="9"/>
        <v>25</v>
      </c>
      <c r="M8" s="7">
        <f t="shared" si="10"/>
        <v>23.912500000000001</v>
      </c>
      <c r="N8" s="2">
        <f t="shared" si="11"/>
        <v>36</v>
      </c>
      <c r="R8" s="6">
        <v>25.45</v>
      </c>
      <c r="T8" s="2">
        <v>1</v>
      </c>
      <c r="V8" s="2">
        <v>2</v>
      </c>
      <c r="W8" s="2">
        <v>6</v>
      </c>
      <c r="X8" s="2">
        <v>16</v>
      </c>
      <c r="Y8" s="2">
        <v>27</v>
      </c>
      <c r="Z8" s="2">
        <v>66</v>
      </c>
      <c r="AA8" s="2">
        <v>4</v>
      </c>
      <c r="AB8" s="5">
        <v>23.45</v>
      </c>
      <c r="AC8" s="2">
        <v>1</v>
      </c>
      <c r="AF8" s="2">
        <v>6</v>
      </c>
      <c r="AG8" s="2">
        <v>2</v>
      </c>
      <c r="AH8" s="2">
        <v>26</v>
      </c>
      <c r="AI8" s="2">
        <v>12</v>
      </c>
      <c r="AJ8" s="9">
        <v>57</v>
      </c>
      <c r="AK8" s="2">
        <v>5</v>
      </c>
      <c r="AL8" s="6"/>
      <c r="AM8" s="10"/>
      <c r="AN8" s="10"/>
      <c r="AO8" s="10"/>
      <c r="AP8" s="10"/>
      <c r="AQ8" s="10"/>
      <c r="AR8" s="10"/>
      <c r="AS8" s="10"/>
      <c r="AT8" s="10"/>
      <c r="AU8" s="10"/>
      <c r="AV8" s="17">
        <v>23.96</v>
      </c>
      <c r="AW8" s="10">
        <v>1</v>
      </c>
      <c r="AZ8" s="10">
        <v>5</v>
      </c>
      <c r="BA8" s="10">
        <v>3</v>
      </c>
      <c r="BB8" s="10">
        <v>25</v>
      </c>
      <c r="BC8" s="10">
        <v>17</v>
      </c>
      <c r="BD8" s="10">
        <v>74</v>
      </c>
      <c r="BE8" s="10">
        <v>3</v>
      </c>
      <c r="BF8" s="17">
        <v>23.78</v>
      </c>
      <c r="BG8" s="10"/>
      <c r="BH8" s="10">
        <v>1</v>
      </c>
      <c r="BI8" s="10"/>
      <c r="BJ8" s="10">
        <v>2</v>
      </c>
      <c r="BK8" s="10">
        <v>6</v>
      </c>
      <c r="BL8" s="10">
        <v>19</v>
      </c>
      <c r="BM8" s="10">
        <v>24</v>
      </c>
      <c r="BN8" s="10">
        <v>57</v>
      </c>
      <c r="BO8" s="10">
        <v>3</v>
      </c>
      <c r="BP8" s="17">
        <v>21.14</v>
      </c>
      <c r="BR8" s="10">
        <v>1</v>
      </c>
      <c r="BT8" s="10">
        <v>3</v>
      </c>
      <c r="BU8" s="10">
        <v>5</v>
      </c>
      <c r="BV8" s="10">
        <v>16</v>
      </c>
      <c r="BW8" s="10">
        <v>21</v>
      </c>
      <c r="BX8" s="10">
        <v>48</v>
      </c>
      <c r="BY8" s="10">
        <v>1</v>
      </c>
      <c r="BZ8" s="6">
        <v>24.97</v>
      </c>
      <c r="CA8" s="11">
        <v>1</v>
      </c>
      <c r="CD8" s="11">
        <v>5</v>
      </c>
      <c r="CE8" s="11">
        <v>3</v>
      </c>
      <c r="CF8" s="11">
        <v>25</v>
      </c>
      <c r="CG8" s="11">
        <v>16</v>
      </c>
      <c r="CH8" s="11">
        <v>70</v>
      </c>
      <c r="CI8" s="11">
        <v>4</v>
      </c>
      <c r="CJ8" s="6">
        <v>24.46</v>
      </c>
      <c r="CK8" s="10">
        <v>1</v>
      </c>
      <c r="CN8" s="10">
        <v>5</v>
      </c>
      <c r="CO8" s="10">
        <v>3</v>
      </c>
      <c r="CP8" s="10">
        <v>23</v>
      </c>
      <c r="CQ8" s="10">
        <v>24</v>
      </c>
      <c r="CR8" s="10">
        <v>66</v>
      </c>
      <c r="CS8" s="10">
        <v>3</v>
      </c>
      <c r="CT8" s="6">
        <v>24.09</v>
      </c>
      <c r="CU8" s="10"/>
      <c r="CV8" s="10"/>
      <c r="CW8" s="10">
        <v>1</v>
      </c>
      <c r="CX8" s="10">
        <v>4</v>
      </c>
      <c r="CY8" s="10">
        <v>4</v>
      </c>
      <c r="CZ8" s="10">
        <v>19</v>
      </c>
      <c r="DA8" s="10">
        <v>21</v>
      </c>
      <c r="DB8" s="10">
        <v>55</v>
      </c>
      <c r="DC8" s="10">
        <v>2</v>
      </c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7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7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19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191.3</v>
      </c>
    </row>
    <row r="9" spans="1:299 15205:15205" x14ac:dyDescent="0.4">
      <c r="A9" s="2">
        <v>5</v>
      </c>
      <c r="B9" s="1" t="s">
        <v>22</v>
      </c>
      <c r="C9" s="2">
        <f t="shared" si="0"/>
        <v>8</v>
      </c>
      <c r="D9" s="10">
        <f t="shared" si="1"/>
        <v>3</v>
      </c>
      <c r="E9" s="10">
        <f t="shared" si="2"/>
        <v>4</v>
      </c>
      <c r="F9" s="10">
        <f t="shared" si="3"/>
        <v>1</v>
      </c>
      <c r="G9" s="10">
        <f t="shared" si="4"/>
        <v>30</v>
      </c>
      <c r="H9" s="10">
        <f t="shared" si="5"/>
        <v>34</v>
      </c>
      <c r="I9" s="10">
        <f t="shared" si="6"/>
        <v>176</v>
      </c>
      <c r="J9" s="10">
        <f t="shared" si="7"/>
        <v>181</v>
      </c>
      <c r="K9" s="10">
        <f t="shared" si="8"/>
        <v>570</v>
      </c>
      <c r="L9" s="10">
        <f t="shared" si="9"/>
        <v>27</v>
      </c>
      <c r="M9" s="7">
        <f t="shared" si="10"/>
        <v>23.68375</v>
      </c>
      <c r="N9" s="2">
        <f t="shared" si="11"/>
        <v>33</v>
      </c>
      <c r="R9" s="5">
        <v>24.02</v>
      </c>
      <c r="T9" s="2">
        <v>1</v>
      </c>
      <c r="V9" s="2">
        <v>2</v>
      </c>
      <c r="W9" s="2">
        <v>6</v>
      </c>
      <c r="X9" s="2">
        <v>15</v>
      </c>
      <c r="Y9" s="2">
        <v>26</v>
      </c>
      <c r="Z9" s="2">
        <v>60</v>
      </c>
      <c r="AA9" s="2">
        <v>4</v>
      </c>
      <c r="AB9" s="5">
        <v>23.48</v>
      </c>
      <c r="AD9" s="2">
        <v>1</v>
      </c>
      <c r="AF9" s="2">
        <v>3</v>
      </c>
      <c r="AG9" s="2">
        <v>5</v>
      </c>
      <c r="AH9" s="2">
        <v>23</v>
      </c>
      <c r="AI9" s="2">
        <v>22</v>
      </c>
      <c r="AJ9" s="2">
        <v>67</v>
      </c>
      <c r="AK9" s="2">
        <v>3</v>
      </c>
      <c r="AL9" s="6">
        <v>23</v>
      </c>
      <c r="AM9" s="10">
        <v>1</v>
      </c>
      <c r="AN9" s="10"/>
      <c r="AO9" s="10"/>
      <c r="AP9" s="10">
        <v>6</v>
      </c>
      <c r="AQ9" s="10">
        <v>2</v>
      </c>
      <c r="AR9" s="11">
        <v>29</v>
      </c>
      <c r="AS9" s="10">
        <v>17</v>
      </c>
      <c r="AT9" s="10">
        <v>76</v>
      </c>
      <c r="AU9" s="10">
        <v>2</v>
      </c>
      <c r="AV9" s="17">
        <v>24.05</v>
      </c>
      <c r="AW9" s="10">
        <v>1</v>
      </c>
      <c r="AZ9" s="10">
        <v>6</v>
      </c>
      <c r="BA9" s="10">
        <v>2</v>
      </c>
      <c r="BB9" s="10">
        <v>27</v>
      </c>
      <c r="BC9" s="10">
        <v>24</v>
      </c>
      <c r="BD9" s="10">
        <v>76</v>
      </c>
      <c r="BE9" s="10">
        <v>5</v>
      </c>
      <c r="BF9" s="17"/>
      <c r="BG9" s="10"/>
      <c r="BH9" s="10"/>
      <c r="BI9" s="10"/>
      <c r="BJ9" s="10"/>
      <c r="BK9" s="10"/>
      <c r="BL9" s="10"/>
      <c r="BM9" s="10"/>
      <c r="BN9" s="10"/>
      <c r="BO9" s="10"/>
      <c r="BP9" s="17">
        <v>23.49</v>
      </c>
      <c r="BQ9" s="10">
        <v>1</v>
      </c>
      <c r="BT9" s="10">
        <v>5</v>
      </c>
      <c r="BU9" s="10">
        <v>3</v>
      </c>
      <c r="BV9" s="10">
        <v>21</v>
      </c>
      <c r="BW9" s="10">
        <v>16</v>
      </c>
      <c r="BX9" s="10">
        <v>64</v>
      </c>
      <c r="BY9" s="10">
        <v>1</v>
      </c>
      <c r="BZ9" s="6">
        <v>23.81</v>
      </c>
      <c r="CC9" s="11">
        <v>1</v>
      </c>
      <c r="CD9" s="11">
        <v>4</v>
      </c>
      <c r="CE9" s="11">
        <v>4</v>
      </c>
      <c r="CF9" s="11">
        <v>21</v>
      </c>
      <c r="CG9" s="11">
        <v>24</v>
      </c>
      <c r="CH9" s="11">
        <v>80</v>
      </c>
      <c r="CI9" s="11">
        <v>4</v>
      </c>
      <c r="CJ9" s="6">
        <v>23.62</v>
      </c>
      <c r="CL9" s="10">
        <v>1</v>
      </c>
      <c r="CN9" s="10">
        <v>3</v>
      </c>
      <c r="CO9" s="10">
        <v>5</v>
      </c>
      <c r="CP9" s="10">
        <v>21</v>
      </c>
      <c r="CQ9" s="10">
        <v>24</v>
      </c>
      <c r="CR9" s="10">
        <v>67</v>
      </c>
      <c r="CS9" s="10">
        <v>6</v>
      </c>
      <c r="CT9" s="6">
        <v>24</v>
      </c>
      <c r="CU9" s="10"/>
      <c r="CV9" s="10">
        <v>1</v>
      </c>
      <c r="CW9" s="10"/>
      <c r="CX9" s="10">
        <v>1</v>
      </c>
      <c r="CY9" s="10">
        <v>7</v>
      </c>
      <c r="CZ9" s="10">
        <v>19</v>
      </c>
      <c r="DA9" s="10">
        <v>28</v>
      </c>
      <c r="DB9" s="10">
        <v>80</v>
      </c>
      <c r="DC9" s="10">
        <v>2</v>
      </c>
      <c r="DD9" s="6"/>
      <c r="DE9" s="10"/>
      <c r="DF9" s="10"/>
      <c r="DG9" s="10"/>
      <c r="DH9" s="10"/>
      <c r="DI9" s="10"/>
      <c r="DJ9" s="10"/>
      <c r="DK9" s="10"/>
      <c r="DL9" s="10"/>
      <c r="DM9" s="10"/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10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19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10"/>
      <c r="KE9" s="10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189.47</v>
      </c>
    </row>
    <row r="10" spans="1:299 15205:15205" x14ac:dyDescent="0.4">
      <c r="A10" s="2">
        <v>6</v>
      </c>
      <c r="B10" s="1" t="s">
        <v>23</v>
      </c>
      <c r="C10" s="2">
        <f t="shared" si="0"/>
        <v>8</v>
      </c>
      <c r="D10" s="10">
        <f t="shared" si="1"/>
        <v>1</v>
      </c>
      <c r="E10" s="10">
        <f t="shared" si="2"/>
        <v>4</v>
      </c>
      <c r="F10" s="10">
        <f t="shared" si="3"/>
        <v>3</v>
      </c>
      <c r="G10" s="10">
        <f t="shared" si="4"/>
        <v>30</v>
      </c>
      <c r="H10" s="10">
        <f t="shared" si="5"/>
        <v>34</v>
      </c>
      <c r="I10" s="10">
        <f t="shared" si="6"/>
        <v>160</v>
      </c>
      <c r="J10" s="10">
        <f t="shared" si="7"/>
        <v>177</v>
      </c>
      <c r="K10" s="10">
        <f t="shared" si="8"/>
        <v>475</v>
      </c>
      <c r="L10" s="10">
        <f t="shared" si="9"/>
        <v>38</v>
      </c>
      <c r="M10" s="7">
        <f t="shared" si="10"/>
        <v>23.598749999999999</v>
      </c>
      <c r="N10" s="2">
        <f t="shared" si="11"/>
        <v>31</v>
      </c>
      <c r="R10" s="5">
        <v>21.99</v>
      </c>
      <c r="U10" s="2">
        <v>1</v>
      </c>
      <c r="V10" s="2">
        <v>4</v>
      </c>
      <c r="W10" s="2">
        <v>4</v>
      </c>
      <c r="X10" s="2">
        <v>19</v>
      </c>
      <c r="Y10" s="2">
        <v>21</v>
      </c>
      <c r="Z10" s="2">
        <v>59</v>
      </c>
      <c r="AA10" s="2">
        <v>3</v>
      </c>
      <c r="AB10" s="5">
        <v>23.06</v>
      </c>
      <c r="AD10" s="2">
        <v>1</v>
      </c>
      <c r="AF10" s="2">
        <v>3</v>
      </c>
      <c r="AG10" s="2">
        <v>5</v>
      </c>
      <c r="AH10" s="2">
        <v>17</v>
      </c>
      <c r="AI10" s="2">
        <v>22</v>
      </c>
      <c r="AJ10" s="2">
        <v>48</v>
      </c>
      <c r="AK10" s="2">
        <v>5</v>
      </c>
      <c r="AL10" s="6">
        <v>21.89</v>
      </c>
      <c r="AM10" s="10"/>
      <c r="AN10" s="10">
        <v>1</v>
      </c>
      <c r="AO10" s="10"/>
      <c r="AP10" s="10">
        <v>3</v>
      </c>
      <c r="AQ10" s="10">
        <v>5</v>
      </c>
      <c r="AR10" s="10">
        <v>17</v>
      </c>
      <c r="AS10" s="10">
        <v>25</v>
      </c>
      <c r="AT10" s="10">
        <v>49</v>
      </c>
      <c r="AU10" s="10">
        <v>2</v>
      </c>
      <c r="AV10" s="17"/>
      <c r="BF10" s="17">
        <v>24.41</v>
      </c>
      <c r="BG10" s="10">
        <v>1</v>
      </c>
      <c r="BH10" s="10"/>
      <c r="BI10" s="10"/>
      <c r="BJ10" s="10">
        <v>6</v>
      </c>
      <c r="BK10" s="10">
        <v>2</v>
      </c>
      <c r="BL10" s="10">
        <v>24</v>
      </c>
      <c r="BM10" s="10">
        <v>19</v>
      </c>
      <c r="BN10" s="10">
        <v>53</v>
      </c>
      <c r="BO10" s="10">
        <v>6</v>
      </c>
      <c r="BP10" s="17">
        <v>23.96</v>
      </c>
      <c r="BR10" s="10">
        <v>1</v>
      </c>
      <c r="BT10" s="10">
        <v>3</v>
      </c>
      <c r="BU10" s="10">
        <v>5</v>
      </c>
      <c r="BV10" s="10">
        <v>20</v>
      </c>
      <c r="BW10" s="10">
        <v>26</v>
      </c>
      <c r="BX10" s="10">
        <v>67</v>
      </c>
      <c r="BY10" s="10">
        <v>5</v>
      </c>
      <c r="BZ10" s="6">
        <v>24.82</v>
      </c>
      <c r="CC10" s="11">
        <v>1</v>
      </c>
      <c r="CD10" s="11">
        <v>4</v>
      </c>
      <c r="CE10" s="11">
        <v>4</v>
      </c>
      <c r="CF10" s="11">
        <v>24</v>
      </c>
      <c r="CG10" s="11">
        <v>21</v>
      </c>
      <c r="CH10" s="11">
        <v>73</v>
      </c>
      <c r="CI10" s="11">
        <v>7</v>
      </c>
      <c r="CJ10" s="6">
        <v>23.44</v>
      </c>
      <c r="CL10" s="10">
        <v>1</v>
      </c>
      <c r="CN10" s="10">
        <v>3</v>
      </c>
      <c r="CO10" s="10">
        <v>5</v>
      </c>
      <c r="CP10" s="10">
        <v>21</v>
      </c>
      <c r="CQ10" s="10">
        <v>23</v>
      </c>
      <c r="CR10" s="10">
        <v>62</v>
      </c>
      <c r="CS10" s="10">
        <v>5</v>
      </c>
      <c r="CT10" s="6">
        <v>25.22</v>
      </c>
      <c r="CU10" s="10"/>
      <c r="CV10" s="10"/>
      <c r="CW10" s="10">
        <v>1</v>
      </c>
      <c r="CX10" s="10">
        <v>4</v>
      </c>
      <c r="CY10" s="10">
        <v>4</v>
      </c>
      <c r="CZ10" s="10">
        <v>18</v>
      </c>
      <c r="DA10" s="10">
        <v>20</v>
      </c>
      <c r="DB10" s="10">
        <v>64</v>
      </c>
      <c r="DC10" s="10">
        <v>5</v>
      </c>
      <c r="DD10" s="6"/>
      <c r="DE10" s="10"/>
      <c r="DF10" s="10"/>
      <c r="DG10" s="10"/>
      <c r="DH10" s="10"/>
      <c r="DI10" s="10"/>
      <c r="DJ10" s="10"/>
      <c r="DK10" s="10"/>
      <c r="DL10" s="10"/>
      <c r="DM10" s="10"/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19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188.79</v>
      </c>
    </row>
    <row r="11" spans="1:299 15205:15205" x14ac:dyDescent="0.4">
      <c r="A11" s="2">
        <v>7</v>
      </c>
      <c r="B11" s="1" t="s">
        <v>24</v>
      </c>
      <c r="C11" s="2">
        <f t="shared" si="0"/>
        <v>7</v>
      </c>
      <c r="D11" s="10">
        <f t="shared" si="1"/>
        <v>4</v>
      </c>
      <c r="E11" s="10">
        <f t="shared" si="2"/>
        <v>3</v>
      </c>
      <c r="F11" s="10">
        <f t="shared" si="3"/>
        <v>0</v>
      </c>
      <c r="G11" s="10">
        <f t="shared" si="4"/>
        <v>27</v>
      </c>
      <c r="H11" s="10">
        <f t="shared" si="5"/>
        <v>29</v>
      </c>
      <c r="I11" s="10">
        <f t="shared" si="6"/>
        <v>162</v>
      </c>
      <c r="J11" s="10">
        <f t="shared" si="7"/>
        <v>154</v>
      </c>
      <c r="K11" s="10">
        <f t="shared" si="8"/>
        <v>445</v>
      </c>
      <c r="L11" s="10">
        <f t="shared" si="9"/>
        <v>36</v>
      </c>
      <c r="M11" s="7">
        <f t="shared" si="10"/>
        <v>24.432857142857141</v>
      </c>
      <c r="N11" s="2">
        <f t="shared" si="11"/>
        <v>31</v>
      </c>
      <c r="R11" s="5">
        <v>26.34</v>
      </c>
      <c r="S11" s="2">
        <v>1</v>
      </c>
      <c r="V11" s="2">
        <v>6</v>
      </c>
      <c r="W11" s="2">
        <v>2</v>
      </c>
      <c r="X11" s="2">
        <v>27</v>
      </c>
      <c r="Y11" s="2">
        <v>16</v>
      </c>
      <c r="Z11" s="2">
        <v>72</v>
      </c>
      <c r="AA11" s="2">
        <v>10</v>
      </c>
      <c r="AB11" s="5"/>
      <c r="AL11" s="6">
        <v>23.53</v>
      </c>
      <c r="AM11" s="10">
        <v>1</v>
      </c>
      <c r="AN11" s="10"/>
      <c r="AO11" s="10"/>
      <c r="AP11" s="10">
        <v>5</v>
      </c>
      <c r="AQ11" s="10">
        <v>3</v>
      </c>
      <c r="AR11" s="10">
        <v>25</v>
      </c>
      <c r="AS11" s="10">
        <v>17</v>
      </c>
      <c r="AT11" s="10">
        <v>68</v>
      </c>
      <c r="AU11" s="10">
        <v>2</v>
      </c>
      <c r="AV11" s="17">
        <v>23.85</v>
      </c>
      <c r="AX11" s="10">
        <v>1</v>
      </c>
      <c r="AZ11" s="10">
        <v>2</v>
      </c>
      <c r="BA11" s="10">
        <v>6</v>
      </c>
      <c r="BB11" s="10">
        <v>24</v>
      </c>
      <c r="BC11" s="10">
        <v>27</v>
      </c>
      <c r="BD11" s="10">
        <v>73</v>
      </c>
      <c r="BE11" s="10">
        <v>5</v>
      </c>
      <c r="BF11" s="17">
        <v>25.23</v>
      </c>
      <c r="BG11" s="10"/>
      <c r="BH11" s="10">
        <v>1</v>
      </c>
      <c r="BI11" s="10"/>
      <c r="BJ11" s="10">
        <v>1</v>
      </c>
      <c r="BK11" s="10">
        <v>7</v>
      </c>
      <c r="BL11" s="10">
        <v>22</v>
      </c>
      <c r="BM11" s="10">
        <v>31</v>
      </c>
      <c r="BN11" s="10">
        <v>65</v>
      </c>
      <c r="BO11" s="10">
        <v>6</v>
      </c>
      <c r="BP11" s="17">
        <v>24.1</v>
      </c>
      <c r="BR11" s="10">
        <v>1</v>
      </c>
      <c r="BT11" s="10">
        <v>1</v>
      </c>
      <c r="BU11" s="10">
        <v>7</v>
      </c>
      <c r="BV11" s="10">
        <v>11</v>
      </c>
      <c r="BW11" s="10">
        <v>30</v>
      </c>
      <c r="BX11" s="10">
        <v>41</v>
      </c>
      <c r="BY11" s="10">
        <v>5</v>
      </c>
      <c r="BZ11" s="6">
        <v>24.1</v>
      </c>
      <c r="CA11" s="11">
        <v>1</v>
      </c>
      <c r="CD11" s="11">
        <v>5</v>
      </c>
      <c r="CE11" s="11">
        <v>3</v>
      </c>
      <c r="CF11" s="11">
        <v>23</v>
      </c>
      <c r="CG11" s="11">
        <v>19</v>
      </c>
      <c r="CH11" s="11">
        <v>57</v>
      </c>
      <c r="CI11" s="11">
        <v>5</v>
      </c>
      <c r="CJ11" s="6">
        <v>23.88</v>
      </c>
      <c r="CK11" s="10">
        <v>1</v>
      </c>
      <c r="CN11" s="10">
        <v>7</v>
      </c>
      <c r="CO11" s="10">
        <v>1</v>
      </c>
      <c r="CP11" s="10">
        <v>30</v>
      </c>
      <c r="CQ11" s="10">
        <v>14</v>
      </c>
      <c r="CR11" s="10">
        <v>69</v>
      </c>
      <c r="CS11" s="10">
        <v>3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/>
      <c r="DE11" s="10"/>
      <c r="DF11" s="10"/>
      <c r="DG11" s="10"/>
      <c r="DH11" s="10"/>
      <c r="DI11" s="10"/>
      <c r="DJ11" s="10"/>
      <c r="DK11" s="10"/>
      <c r="DL11" s="10"/>
      <c r="DM11" s="10"/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19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171.03</v>
      </c>
    </row>
    <row r="12" spans="1:299 15205:15205" x14ac:dyDescent="0.4">
      <c r="A12" s="2">
        <v>8</v>
      </c>
      <c r="B12" s="1" t="s">
        <v>44</v>
      </c>
      <c r="C12" s="2">
        <f t="shared" si="0"/>
        <v>7</v>
      </c>
      <c r="D12" s="10">
        <f t="shared" si="1"/>
        <v>3</v>
      </c>
      <c r="E12" s="10">
        <f t="shared" si="2"/>
        <v>4</v>
      </c>
      <c r="F12" s="10">
        <f t="shared" si="3"/>
        <v>0</v>
      </c>
      <c r="G12" s="10">
        <f t="shared" si="4"/>
        <v>25</v>
      </c>
      <c r="H12" s="10">
        <f t="shared" si="5"/>
        <v>31</v>
      </c>
      <c r="I12" s="10">
        <f t="shared" si="6"/>
        <v>144</v>
      </c>
      <c r="J12" s="10">
        <f t="shared" si="7"/>
        <v>167</v>
      </c>
      <c r="K12" s="10">
        <f t="shared" si="8"/>
        <v>458</v>
      </c>
      <c r="L12" s="10">
        <f t="shared" si="9"/>
        <v>18</v>
      </c>
      <c r="M12" s="7">
        <f t="shared" si="10"/>
        <v>23.680000000000003</v>
      </c>
      <c r="N12" s="2">
        <f t="shared" si="11"/>
        <v>28</v>
      </c>
      <c r="R12" s="6"/>
      <c r="AB12" s="5">
        <v>23.06</v>
      </c>
      <c r="AD12" s="2">
        <v>1</v>
      </c>
      <c r="AF12" s="2">
        <v>1</v>
      </c>
      <c r="AG12" s="2">
        <v>7</v>
      </c>
      <c r="AH12" s="2">
        <v>14</v>
      </c>
      <c r="AI12" s="2">
        <v>31</v>
      </c>
      <c r="AJ12" s="2">
        <v>51</v>
      </c>
      <c r="AK12" s="2">
        <v>4</v>
      </c>
      <c r="AL12" s="6">
        <v>22.97</v>
      </c>
      <c r="AM12" s="10"/>
      <c r="AN12" s="10">
        <v>1</v>
      </c>
      <c r="AO12" s="10"/>
      <c r="AP12" s="10">
        <v>3</v>
      </c>
      <c r="AQ12" s="10">
        <v>5</v>
      </c>
      <c r="AR12" s="10">
        <v>18</v>
      </c>
      <c r="AS12" s="10">
        <v>25</v>
      </c>
      <c r="AT12" s="10">
        <v>64</v>
      </c>
      <c r="AU12" s="10">
        <v>1</v>
      </c>
      <c r="AV12" s="17">
        <v>22.62</v>
      </c>
      <c r="AX12" s="10">
        <v>1</v>
      </c>
      <c r="AZ12" s="10">
        <v>3</v>
      </c>
      <c r="BA12" s="10">
        <v>5</v>
      </c>
      <c r="BB12" s="10">
        <v>17</v>
      </c>
      <c r="BC12" s="10">
        <v>25</v>
      </c>
      <c r="BD12" s="10">
        <v>58</v>
      </c>
      <c r="BE12" s="10">
        <v>1</v>
      </c>
      <c r="BF12" s="17">
        <v>24.95</v>
      </c>
      <c r="BG12" s="10"/>
      <c r="BH12" s="10">
        <v>1</v>
      </c>
      <c r="BI12" s="10"/>
      <c r="BJ12" s="10">
        <v>3</v>
      </c>
      <c r="BK12" s="10">
        <v>5</v>
      </c>
      <c r="BL12" s="10">
        <v>20</v>
      </c>
      <c r="BM12" s="10">
        <v>26</v>
      </c>
      <c r="BN12" s="10">
        <v>63</v>
      </c>
      <c r="BO12" s="10">
        <v>7</v>
      </c>
      <c r="BP12" s="17">
        <v>24.77</v>
      </c>
      <c r="BQ12" s="10">
        <v>1</v>
      </c>
      <c r="BT12" s="10">
        <v>5</v>
      </c>
      <c r="BU12" s="10">
        <v>3</v>
      </c>
      <c r="BV12" s="10">
        <v>26</v>
      </c>
      <c r="BW12" s="10">
        <v>20</v>
      </c>
      <c r="BX12" s="10">
        <v>76</v>
      </c>
      <c r="BY12" s="10">
        <v>2</v>
      </c>
      <c r="BZ12" s="6">
        <v>23.15</v>
      </c>
      <c r="CA12" s="11">
        <v>1</v>
      </c>
      <c r="CD12" s="11">
        <v>5</v>
      </c>
      <c r="CE12" s="11">
        <v>3</v>
      </c>
      <c r="CF12" s="11">
        <v>25</v>
      </c>
      <c r="CG12" s="11">
        <v>19</v>
      </c>
      <c r="CH12" s="11">
        <v>69</v>
      </c>
      <c r="CI12" s="11">
        <v>1</v>
      </c>
      <c r="CJ12" s="6">
        <v>24.24</v>
      </c>
      <c r="CK12" s="10">
        <v>1</v>
      </c>
      <c r="CN12" s="10">
        <v>5</v>
      </c>
      <c r="CO12" s="10">
        <v>3</v>
      </c>
      <c r="CP12" s="10">
        <v>24</v>
      </c>
      <c r="CQ12" s="10">
        <v>21</v>
      </c>
      <c r="CR12" s="10">
        <v>77</v>
      </c>
      <c r="CS12" s="10">
        <v>2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7"/>
      <c r="HC12" s="7"/>
      <c r="HD12" s="10"/>
      <c r="HE12" s="10"/>
      <c r="HF12" s="10"/>
      <c r="HG12" s="10"/>
      <c r="HH12" s="10"/>
      <c r="HI12" s="10"/>
      <c r="HJ12" s="7"/>
      <c r="HK12" s="6"/>
      <c r="HL12" s="7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7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7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7"/>
      <c r="KE12" s="7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165.76000000000002</v>
      </c>
      <c r="VLU12" s="2"/>
    </row>
    <row r="13" spans="1:299 15205:15205" x14ac:dyDescent="0.4">
      <c r="A13" s="2">
        <v>9</v>
      </c>
      <c r="B13" s="1" t="s">
        <v>32</v>
      </c>
      <c r="C13" s="2">
        <f t="shared" si="0"/>
        <v>8</v>
      </c>
      <c r="D13" s="10">
        <f t="shared" si="1"/>
        <v>0</v>
      </c>
      <c r="E13" s="10">
        <f t="shared" si="2"/>
        <v>6</v>
      </c>
      <c r="F13" s="10">
        <f t="shared" si="3"/>
        <v>2</v>
      </c>
      <c r="G13" s="10">
        <f t="shared" si="4"/>
        <v>20</v>
      </c>
      <c r="H13" s="10">
        <f t="shared" si="5"/>
        <v>44</v>
      </c>
      <c r="I13" s="10">
        <f t="shared" si="6"/>
        <v>135</v>
      </c>
      <c r="J13" s="10">
        <f t="shared" si="7"/>
        <v>206</v>
      </c>
      <c r="K13" s="10">
        <f t="shared" si="8"/>
        <v>432</v>
      </c>
      <c r="L13" s="10">
        <f t="shared" si="9"/>
        <v>29</v>
      </c>
      <c r="M13" s="7">
        <f t="shared" si="10"/>
        <v>22.245000000000001</v>
      </c>
      <c r="N13" s="2">
        <f t="shared" si="11"/>
        <v>20</v>
      </c>
      <c r="R13" s="5">
        <v>21.81</v>
      </c>
      <c r="U13" s="2">
        <v>1</v>
      </c>
      <c r="V13" s="2">
        <v>4</v>
      </c>
      <c r="W13" s="2">
        <v>4</v>
      </c>
      <c r="X13" s="2">
        <v>21</v>
      </c>
      <c r="Y13" s="2">
        <v>19</v>
      </c>
      <c r="Z13" s="2">
        <v>51</v>
      </c>
      <c r="AA13" s="2">
        <v>3</v>
      </c>
      <c r="AB13" s="5">
        <v>22.35</v>
      </c>
      <c r="AD13" s="2">
        <v>1</v>
      </c>
      <c r="AF13" s="2">
        <v>2</v>
      </c>
      <c r="AG13" s="2">
        <v>6</v>
      </c>
      <c r="AH13" s="2">
        <v>12</v>
      </c>
      <c r="AI13" s="2">
        <v>26</v>
      </c>
      <c r="AJ13" s="2">
        <v>50</v>
      </c>
      <c r="AK13" s="2">
        <v>4</v>
      </c>
      <c r="AL13" s="6">
        <v>21.11</v>
      </c>
      <c r="AM13" s="10"/>
      <c r="AN13" s="10">
        <v>1</v>
      </c>
      <c r="AO13" s="10"/>
      <c r="AP13" s="10">
        <v>2</v>
      </c>
      <c r="AQ13" s="10">
        <v>6</v>
      </c>
      <c r="AR13" s="10">
        <v>17</v>
      </c>
      <c r="AS13" s="10">
        <v>29</v>
      </c>
      <c r="AT13" s="10">
        <v>58</v>
      </c>
      <c r="AU13" s="10">
        <v>6</v>
      </c>
      <c r="AV13" s="17">
        <v>22.9</v>
      </c>
      <c r="AX13" s="10">
        <v>1</v>
      </c>
      <c r="AZ13" s="10">
        <v>3</v>
      </c>
      <c r="BA13" s="10">
        <v>5</v>
      </c>
      <c r="BB13" s="10">
        <v>21</v>
      </c>
      <c r="BC13" s="10">
        <v>25</v>
      </c>
      <c r="BD13" s="10">
        <v>59</v>
      </c>
      <c r="BE13" s="10">
        <v>3</v>
      </c>
      <c r="BF13" s="17">
        <v>22.48</v>
      </c>
      <c r="BG13" s="10"/>
      <c r="BH13" s="10"/>
      <c r="BI13" s="10">
        <v>1</v>
      </c>
      <c r="BJ13" s="10">
        <v>4</v>
      </c>
      <c r="BK13" s="10">
        <v>4</v>
      </c>
      <c r="BL13" s="10">
        <v>22</v>
      </c>
      <c r="BM13" s="10">
        <v>21</v>
      </c>
      <c r="BN13" s="10">
        <v>55</v>
      </c>
      <c r="BO13" s="10">
        <v>3</v>
      </c>
      <c r="BP13" s="17">
        <v>22.72</v>
      </c>
      <c r="BR13" s="10">
        <v>1</v>
      </c>
      <c r="BT13" s="10">
        <v>1</v>
      </c>
      <c r="BU13" s="10">
        <v>7</v>
      </c>
      <c r="BV13" s="10">
        <v>9</v>
      </c>
      <c r="BW13" s="10">
        <v>31</v>
      </c>
      <c r="BX13" s="10">
        <v>38</v>
      </c>
      <c r="BY13" s="10">
        <v>5</v>
      </c>
      <c r="BZ13" s="6">
        <v>22.56</v>
      </c>
      <c r="CB13" s="11">
        <v>1</v>
      </c>
      <c r="CD13" s="11">
        <v>3</v>
      </c>
      <c r="CE13" s="11">
        <v>5</v>
      </c>
      <c r="CF13" s="11">
        <v>19</v>
      </c>
      <c r="CG13" s="11">
        <v>25</v>
      </c>
      <c r="CH13" s="11">
        <v>67</v>
      </c>
      <c r="CI13" s="11">
        <v>2</v>
      </c>
      <c r="CJ13" s="6">
        <v>22.03</v>
      </c>
      <c r="CL13" s="10">
        <v>1</v>
      </c>
      <c r="CN13" s="10">
        <v>1</v>
      </c>
      <c r="CO13" s="10">
        <v>7</v>
      </c>
      <c r="CP13" s="10">
        <v>14</v>
      </c>
      <c r="CQ13" s="10">
        <v>30</v>
      </c>
      <c r="CR13" s="10">
        <v>54</v>
      </c>
      <c r="CS13" s="10">
        <v>3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177.96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x14ac:dyDescent="0.4"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55</v>
      </c>
      <c r="C18" s="2">
        <f t="shared" ref="C18:C26" si="13">SUM(D18:F18)</f>
        <v>8</v>
      </c>
      <c r="D18" s="10">
        <f t="shared" ref="D18:D26" si="14">SUM(S18+AC18+AM18+AW18+BG18+BQ18+CA18+CK18+CU18+DE18+DO18+DY18+EI18+ES18+FC18+FM18+FW18+GG18+GQ18+HA18+HL18+HV18+IF18+IP18+IZ18+JJ18+JT18+KD18)</f>
        <v>7</v>
      </c>
      <c r="E18" s="10">
        <f t="shared" ref="E18:E26" si="15">SUM(T18+AD18+AN18+AX18+BH18+BR18+CB18+CL18+CV18+DF18+DP18+DZ18+EJ18+ET18+FD18+FN18+FX18+GH18+GR18+HB18+HM18+HW18+IG18+IQ18+JA18+JK18+JU18+KE18)</f>
        <v>0</v>
      </c>
      <c r="F18" s="10">
        <f t="shared" ref="F18:F26" si="16">SUM(U18+AE18+AO18+AY18+BI18+BS18+CC18+CM18+CW18+DG18+DQ18+EA18+EK18+EU18+FE18+FO18+FY18+GI18+GS18+HC18+HN18+HX18+IH18+IR18+JB18+JL18+JV18+KF18)</f>
        <v>1</v>
      </c>
      <c r="G18" s="10">
        <f t="shared" ref="G18:G26" si="17">SUM(V18+AF18+AP18+AZ18+BJ18+BT18+CD18+CN18+CX18+DH18+DR18+EB18+EL18+EV18+FF18+FP18+FZ18+GJ18+GT18+HD18+HO18+HY18+II18+IS18+JC18+JM18+JW18+KG18)</f>
        <v>47</v>
      </c>
      <c r="H18" s="10">
        <f t="shared" ref="H18:H26" si="18">SUM(W18+AG18+AQ18+BA18+BK18+BU18+CE18+CO18+CY18+DI18+DS18+EC18+EM18+EW18+FG18+FQ18+GA18+GK18+GU18+HE18+HP18+HZ18+IJ18+IT18+JD18+JN18+JX18+KH18)</f>
        <v>17</v>
      </c>
      <c r="I18" s="10">
        <f t="shared" ref="I18:I26" si="19">SUM(X18+AH18+AR18+BB18+BL18+BV18+CF18+CP18+CZ18+DJ18+DT18+ED18+EN18+EX18+FH18+FR18+GB18+GL18+GV18+HF18+HQ18+IA18+IK18+IU18+JE18+JO18+JY18+KI18)</f>
        <v>219</v>
      </c>
      <c r="J18" s="10">
        <f t="shared" ref="J18:J26" si="20">SUM(Y18+AI18+AS18+BC18+BM18+BW18+CG18+CQ18+DA18+DK18+DU18+EE18+EO18+EY18+FI18+FS18+GC18+GM18+GW18+HG18+HR18+IB18+IL18+IV18+JF18+JP18+JZ18+KJ18)</f>
        <v>129</v>
      </c>
      <c r="K18" s="10">
        <f t="shared" ref="K18:K26" si="21">SUM(Z18+AJ18+AT18+BD18+BN18+BX18+CH18+CR18+DB18+DL18+DV18+EF18+EP18+EZ18+FJ18+FT18+GD18+GN18+GX18+HH18+HS18+IC18+IM18+IW18+JG18+JQ18+KA18+KK18)</f>
        <v>494</v>
      </c>
      <c r="L18" s="10">
        <f t="shared" ref="L18:L26" si="22">SUM(AA18+AK18+AU18+BE18+BO18+BY18+CI18+CS18+DC18+DM18+DW18+EG18+EQ18+FA18+FK18+FU18+GE18+GO18+GY18+HI18+HT18+ID18+IN18+IX18+JH18+JR18+KB18+KL18)</f>
        <v>18</v>
      </c>
      <c r="M18" s="7">
        <f t="shared" ref="M18:M26" si="23">SUM(KM18)/C18</f>
        <v>22.227500000000003</v>
      </c>
      <c r="N18" s="10">
        <f t="shared" ref="N18:N26" si="24">SUM(G18+D18)</f>
        <v>54</v>
      </c>
      <c r="O18" s="10"/>
      <c r="P18" s="10"/>
      <c r="R18" s="6">
        <v>22.1</v>
      </c>
      <c r="S18" s="2">
        <v>1</v>
      </c>
      <c r="V18" s="2">
        <v>6</v>
      </c>
      <c r="W18" s="2">
        <v>2</v>
      </c>
      <c r="X18" s="2">
        <v>26</v>
      </c>
      <c r="Y18" s="2">
        <v>17</v>
      </c>
      <c r="Z18" s="2">
        <v>59</v>
      </c>
      <c r="AA18" s="2">
        <v>1</v>
      </c>
      <c r="AB18" s="5"/>
      <c r="AL18" s="6">
        <v>21.61</v>
      </c>
      <c r="AM18" s="10">
        <v>1</v>
      </c>
      <c r="AN18" s="10"/>
      <c r="AO18" s="10"/>
      <c r="AP18" s="10">
        <v>7</v>
      </c>
      <c r="AQ18" s="10">
        <v>1</v>
      </c>
      <c r="AR18" s="10">
        <v>30</v>
      </c>
      <c r="AS18" s="10">
        <v>18</v>
      </c>
      <c r="AT18" s="10">
        <v>67</v>
      </c>
      <c r="AU18" s="10">
        <v>2</v>
      </c>
      <c r="AV18" s="17">
        <v>22.18</v>
      </c>
      <c r="AW18" s="10">
        <v>1</v>
      </c>
      <c r="AZ18" s="10">
        <v>6</v>
      </c>
      <c r="BA18" s="10">
        <v>2</v>
      </c>
      <c r="BB18" s="10">
        <v>30</v>
      </c>
      <c r="BC18" s="10">
        <v>14</v>
      </c>
      <c r="BD18" s="10">
        <v>69</v>
      </c>
      <c r="BE18" s="10">
        <v>2</v>
      </c>
      <c r="BF18" s="17">
        <v>22.82</v>
      </c>
      <c r="BG18" s="10">
        <v>1</v>
      </c>
      <c r="BH18" s="10"/>
      <c r="BI18" s="10"/>
      <c r="BJ18" s="10">
        <v>7</v>
      </c>
      <c r="BK18" s="10">
        <v>1</v>
      </c>
      <c r="BL18" s="10">
        <v>29</v>
      </c>
      <c r="BM18" s="10">
        <v>11</v>
      </c>
      <c r="BN18" s="10">
        <v>53</v>
      </c>
      <c r="BO18" s="10">
        <v>5</v>
      </c>
      <c r="BP18" s="17">
        <v>21.89</v>
      </c>
      <c r="BQ18" s="10">
        <v>1</v>
      </c>
      <c r="BT18" s="10">
        <v>6</v>
      </c>
      <c r="BU18" s="10">
        <v>2</v>
      </c>
      <c r="BV18" s="10">
        <v>29</v>
      </c>
      <c r="BW18" s="10">
        <v>13</v>
      </c>
      <c r="BX18" s="10">
        <v>61</v>
      </c>
      <c r="BZ18" s="5">
        <v>20.94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19</v>
      </c>
      <c r="CH18" s="2">
        <v>61</v>
      </c>
      <c r="CI18" s="2">
        <v>3</v>
      </c>
      <c r="CJ18" s="6">
        <v>23.37</v>
      </c>
      <c r="CM18" s="10">
        <v>1</v>
      </c>
      <c r="CN18" s="10">
        <v>4</v>
      </c>
      <c r="CO18" s="10">
        <v>4</v>
      </c>
      <c r="CP18" s="10">
        <v>25</v>
      </c>
      <c r="CQ18" s="10">
        <v>19</v>
      </c>
      <c r="CR18" s="10">
        <v>67</v>
      </c>
      <c r="CS18" s="10">
        <v>3</v>
      </c>
      <c r="CT18" s="6">
        <v>22.91</v>
      </c>
      <c r="CU18" s="10">
        <v>1</v>
      </c>
      <c r="CV18" s="10"/>
      <c r="CW18" s="10"/>
      <c r="CX18" s="10">
        <v>6</v>
      </c>
      <c r="CY18" s="10">
        <v>2</v>
      </c>
      <c r="CZ18" s="10">
        <v>25</v>
      </c>
      <c r="DA18" s="10">
        <v>18</v>
      </c>
      <c r="DB18" s="10">
        <v>57</v>
      </c>
      <c r="DC18" s="10">
        <v>2</v>
      </c>
      <c r="DD18" s="6"/>
      <c r="DE18" s="10"/>
      <c r="DF18" s="10"/>
      <c r="DG18" s="10"/>
      <c r="DH18" s="10"/>
      <c r="DI18" s="10"/>
      <c r="DJ18" s="10"/>
      <c r="DK18" s="10"/>
      <c r="DL18" s="10"/>
      <c r="DM18" s="10"/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7"/>
      <c r="GR18" s="7"/>
      <c r="GS18" s="7"/>
      <c r="GT18" s="7"/>
      <c r="GU18" s="7"/>
      <c r="GV18" s="7"/>
      <c r="GW18" s="7"/>
      <c r="GX18" s="7"/>
      <c r="GY18" s="7"/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6"/>
      <c r="HL18" s="7"/>
      <c r="HM18" s="7"/>
      <c r="HN18" s="7"/>
      <c r="HO18" s="7"/>
      <c r="HP18" s="7"/>
      <c r="HQ18" s="7"/>
      <c r="HR18" s="7"/>
      <c r="HS18" s="7"/>
      <c r="HT18" s="7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7"/>
      <c r="IH18" s="7"/>
      <c r="II18" s="7"/>
      <c r="IJ18" s="7"/>
      <c r="IK18" s="7"/>
      <c r="IL18" s="7"/>
      <c r="IM18" s="7"/>
      <c r="IN18" s="7"/>
      <c r="IO18" s="6"/>
      <c r="IP18" s="7"/>
      <c r="IQ18" s="7"/>
      <c r="IR18" s="7"/>
      <c r="IS18" s="7"/>
      <c r="IT18" s="7"/>
      <c r="IU18" s="7"/>
      <c r="IV18" s="7"/>
      <c r="IW18" s="7"/>
      <c r="IX18" s="7"/>
      <c r="IY18" s="6"/>
      <c r="IZ18" s="7"/>
      <c r="JA18" s="7"/>
      <c r="JB18" s="7"/>
      <c r="JC18" s="7"/>
      <c r="JD18" s="7"/>
      <c r="JE18" s="7"/>
      <c r="JF18" s="7"/>
      <c r="JG18" s="7"/>
      <c r="JH18" s="7"/>
      <c r="JI18" s="6"/>
      <c r="JJ18" s="7"/>
      <c r="JK18" s="7"/>
      <c r="JL18" s="7"/>
      <c r="JM18" s="7"/>
      <c r="JN18" s="7"/>
      <c r="JO18" s="7"/>
      <c r="JP18" s="7"/>
      <c r="JQ18" s="7"/>
      <c r="JR18" s="7"/>
      <c r="JS18" s="6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177.82000000000002</v>
      </c>
    </row>
    <row r="19" spans="1:299" x14ac:dyDescent="0.4">
      <c r="A19" s="2">
        <v>2</v>
      </c>
      <c r="B19" s="1" t="s">
        <v>53</v>
      </c>
      <c r="C19" s="2">
        <f t="shared" si="13"/>
        <v>8</v>
      </c>
      <c r="D19" s="10">
        <f t="shared" si="14"/>
        <v>4</v>
      </c>
      <c r="E19" s="10">
        <f t="shared" si="15"/>
        <v>3</v>
      </c>
      <c r="F19" s="10">
        <f t="shared" si="16"/>
        <v>1</v>
      </c>
      <c r="G19" s="10">
        <f t="shared" si="17"/>
        <v>34</v>
      </c>
      <c r="H19" s="10">
        <f t="shared" si="18"/>
        <v>30</v>
      </c>
      <c r="I19" s="10">
        <f t="shared" si="19"/>
        <v>179</v>
      </c>
      <c r="J19" s="10">
        <f t="shared" si="20"/>
        <v>166</v>
      </c>
      <c r="K19" s="10">
        <f t="shared" si="21"/>
        <v>431</v>
      </c>
      <c r="L19" s="10">
        <f t="shared" si="22"/>
        <v>19</v>
      </c>
      <c r="M19" s="7">
        <f t="shared" si="23"/>
        <v>21.22</v>
      </c>
      <c r="N19" s="2">
        <f t="shared" si="24"/>
        <v>38</v>
      </c>
      <c r="R19" s="5">
        <v>20.66</v>
      </c>
      <c r="T19" s="2">
        <v>1</v>
      </c>
      <c r="V19" s="2">
        <v>2</v>
      </c>
      <c r="W19" s="2">
        <v>6</v>
      </c>
      <c r="X19" s="2">
        <v>17</v>
      </c>
      <c r="Y19" s="2">
        <v>26</v>
      </c>
      <c r="Z19" s="2">
        <v>43</v>
      </c>
      <c r="AA19" s="2">
        <v>2</v>
      </c>
      <c r="AB19" s="6">
        <v>20.87</v>
      </c>
      <c r="AD19" s="2">
        <v>1</v>
      </c>
      <c r="AF19" s="2">
        <v>3</v>
      </c>
      <c r="AG19" s="2">
        <v>5</v>
      </c>
      <c r="AH19" s="2">
        <v>20</v>
      </c>
      <c r="AI19" s="2">
        <v>25</v>
      </c>
      <c r="AJ19" s="2">
        <v>54</v>
      </c>
      <c r="AK19" s="2">
        <v>5</v>
      </c>
      <c r="AL19" s="6"/>
      <c r="AM19" s="10"/>
      <c r="AN19" s="10"/>
      <c r="AO19" s="10"/>
      <c r="AP19" s="10"/>
      <c r="AQ19" s="10"/>
      <c r="AR19" s="10"/>
      <c r="AS19" s="10"/>
      <c r="AT19" s="10"/>
      <c r="AU19" s="10"/>
      <c r="AV19" s="17">
        <v>20.29</v>
      </c>
      <c r="AW19" s="10">
        <v>1</v>
      </c>
      <c r="AZ19" s="10">
        <v>5</v>
      </c>
      <c r="BA19" s="10">
        <v>3</v>
      </c>
      <c r="BB19" s="10">
        <v>22</v>
      </c>
      <c r="BC19" s="10">
        <v>22</v>
      </c>
      <c r="BD19" s="10">
        <v>47</v>
      </c>
      <c r="BE19" s="10">
        <v>1</v>
      </c>
      <c r="BF19" s="17">
        <v>22.17</v>
      </c>
      <c r="BG19" s="10"/>
      <c r="BH19" s="10"/>
      <c r="BI19" s="10">
        <v>1</v>
      </c>
      <c r="BJ19" s="10">
        <v>4</v>
      </c>
      <c r="BK19" s="10">
        <v>4</v>
      </c>
      <c r="BL19" s="10">
        <v>23</v>
      </c>
      <c r="BM19" s="10">
        <v>22</v>
      </c>
      <c r="BN19" s="10">
        <v>58</v>
      </c>
      <c r="BO19" s="10">
        <v>4</v>
      </c>
      <c r="BP19" s="17">
        <v>20.77</v>
      </c>
      <c r="BQ19" s="10">
        <v>1</v>
      </c>
      <c r="BT19" s="10">
        <v>6</v>
      </c>
      <c r="BU19" s="10">
        <v>2</v>
      </c>
      <c r="BV19" s="10">
        <v>26</v>
      </c>
      <c r="BW19" s="10">
        <v>18</v>
      </c>
      <c r="BX19" s="10">
        <v>58</v>
      </c>
      <c r="BY19" s="10">
        <v>1</v>
      </c>
      <c r="BZ19" s="5">
        <v>21.37</v>
      </c>
      <c r="CA19" s="2">
        <v>1</v>
      </c>
      <c r="CB19" s="2"/>
      <c r="CC19" s="2"/>
      <c r="CD19" s="2">
        <v>5</v>
      </c>
      <c r="CE19" s="2">
        <v>3</v>
      </c>
      <c r="CF19" s="2">
        <v>26</v>
      </c>
      <c r="CG19" s="2">
        <v>13</v>
      </c>
      <c r="CH19" s="2">
        <v>43</v>
      </c>
      <c r="CI19" s="2">
        <v>2</v>
      </c>
      <c r="CJ19" s="6">
        <v>22.21</v>
      </c>
      <c r="CL19" s="10">
        <v>1</v>
      </c>
      <c r="CN19" s="10">
        <v>3</v>
      </c>
      <c r="CO19" s="10">
        <v>5</v>
      </c>
      <c r="CP19" s="10">
        <v>17</v>
      </c>
      <c r="CQ19" s="10">
        <v>21</v>
      </c>
      <c r="CR19" s="10">
        <v>67</v>
      </c>
      <c r="CS19" s="10">
        <v>0</v>
      </c>
      <c r="CT19" s="6">
        <v>21.42</v>
      </c>
      <c r="CU19" s="10">
        <v>1</v>
      </c>
      <c r="CV19" s="10"/>
      <c r="CW19" s="10"/>
      <c r="CX19" s="10">
        <v>6</v>
      </c>
      <c r="CY19" s="10">
        <v>2</v>
      </c>
      <c r="CZ19" s="10">
        <v>28</v>
      </c>
      <c r="DA19" s="10">
        <v>19</v>
      </c>
      <c r="DB19" s="10">
        <v>61</v>
      </c>
      <c r="DC19" s="10">
        <v>4</v>
      </c>
      <c r="DD19" s="6"/>
      <c r="DE19" s="10"/>
      <c r="DF19" s="10"/>
      <c r="DG19" s="10"/>
      <c r="DH19" s="10"/>
      <c r="DI19" s="10"/>
      <c r="DJ19" s="10"/>
      <c r="DK19" s="10"/>
      <c r="DL19" s="10"/>
      <c r="DM19" s="10"/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169.76</v>
      </c>
    </row>
    <row r="20" spans="1:299" x14ac:dyDescent="0.4">
      <c r="A20" s="2">
        <v>3</v>
      </c>
      <c r="B20" s="1" t="s">
        <v>87</v>
      </c>
      <c r="C20" s="2">
        <f t="shared" si="13"/>
        <v>8</v>
      </c>
      <c r="D20" s="10">
        <f t="shared" si="14"/>
        <v>3</v>
      </c>
      <c r="E20" s="10">
        <f t="shared" si="15"/>
        <v>2</v>
      </c>
      <c r="F20" s="10">
        <f t="shared" si="16"/>
        <v>3</v>
      </c>
      <c r="G20" s="10">
        <f t="shared" si="17"/>
        <v>34</v>
      </c>
      <c r="H20" s="10">
        <f t="shared" si="18"/>
        <v>30</v>
      </c>
      <c r="I20" s="10">
        <f t="shared" si="19"/>
        <v>182</v>
      </c>
      <c r="J20" s="10">
        <f t="shared" si="20"/>
        <v>177</v>
      </c>
      <c r="K20" s="10">
        <f t="shared" si="21"/>
        <v>441</v>
      </c>
      <c r="L20" s="10">
        <f t="shared" si="22"/>
        <v>24</v>
      </c>
      <c r="M20" s="7">
        <f t="shared" si="23"/>
        <v>21.656250000000004</v>
      </c>
      <c r="N20" s="2">
        <f t="shared" si="24"/>
        <v>37</v>
      </c>
      <c r="R20" s="5">
        <v>21.87</v>
      </c>
      <c r="T20" s="2">
        <v>1</v>
      </c>
      <c r="V20" s="2">
        <v>3</v>
      </c>
      <c r="W20" s="2">
        <v>5</v>
      </c>
      <c r="X20" s="2">
        <v>16</v>
      </c>
      <c r="Y20" s="2">
        <v>27</v>
      </c>
      <c r="Z20" s="2">
        <v>45</v>
      </c>
      <c r="AA20" s="2">
        <v>2</v>
      </c>
      <c r="AB20" s="5">
        <v>21.27</v>
      </c>
      <c r="AC20" s="2">
        <v>1</v>
      </c>
      <c r="AF20" s="2">
        <v>5</v>
      </c>
      <c r="AG20" s="2">
        <v>3</v>
      </c>
      <c r="AH20" s="2">
        <v>25</v>
      </c>
      <c r="AI20" s="2">
        <v>20</v>
      </c>
      <c r="AJ20" s="9">
        <v>48</v>
      </c>
      <c r="AK20" s="2">
        <v>4</v>
      </c>
      <c r="AL20" s="6">
        <v>21.47</v>
      </c>
      <c r="AM20" s="10">
        <v>1</v>
      </c>
      <c r="AN20" s="10"/>
      <c r="AO20" s="10"/>
      <c r="AP20" s="10">
        <v>5</v>
      </c>
      <c r="AQ20" s="10">
        <v>3</v>
      </c>
      <c r="AR20" s="10">
        <v>25</v>
      </c>
      <c r="AS20" s="10">
        <v>17</v>
      </c>
      <c r="AT20" s="10">
        <v>51</v>
      </c>
      <c r="AU20" s="10">
        <v>2</v>
      </c>
      <c r="AV20" s="17">
        <v>20.84</v>
      </c>
      <c r="AY20" s="10">
        <v>1</v>
      </c>
      <c r="AZ20" s="10">
        <v>4</v>
      </c>
      <c r="BA20" s="10">
        <v>4</v>
      </c>
      <c r="BB20" s="10">
        <v>23</v>
      </c>
      <c r="BC20" s="10">
        <v>19</v>
      </c>
      <c r="BD20" s="10">
        <v>61</v>
      </c>
      <c r="BE20" s="10">
        <v>1</v>
      </c>
      <c r="BF20" s="17">
        <v>21.76</v>
      </c>
      <c r="BG20" s="10"/>
      <c r="BH20" s="10">
        <v>1</v>
      </c>
      <c r="BI20" s="10"/>
      <c r="BJ20" s="10">
        <v>3</v>
      </c>
      <c r="BK20" s="10">
        <v>5</v>
      </c>
      <c r="BL20" s="10">
        <v>22</v>
      </c>
      <c r="BM20" s="10">
        <v>25</v>
      </c>
      <c r="BN20" s="10">
        <v>59</v>
      </c>
      <c r="BO20" s="10">
        <v>5</v>
      </c>
      <c r="BP20" s="17">
        <v>22.27</v>
      </c>
      <c r="BS20" s="10">
        <v>1</v>
      </c>
      <c r="BT20" s="10">
        <v>4</v>
      </c>
      <c r="BU20" s="10">
        <v>4</v>
      </c>
      <c r="BV20" s="10">
        <v>24</v>
      </c>
      <c r="BW20" s="10">
        <v>24</v>
      </c>
      <c r="BX20" s="10">
        <v>66</v>
      </c>
      <c r="BY20" s="10">
        <v>6</v>
      </c>
      <c r="BZ20" s="6">
        <v>20.9</v>
      </c>
      <c r="CA20" s="2">
        <v>1</v>
      </c>
      <c r="CB20" s="2"/>
      <c r="CC20" s="2"/>
      <c r="CD20" s="2">
        <v>6</v>
      </c>
      <c r="CE20" s="2">
        <v>2</v>
      </c>
      <c r="CF20" s="2">
        <v>28</v>
      </c>
      <c r="CG20" s="2">
        <v>20</v>
      </c>
      <c r="CH20" s="2">
        <v>47</v>
      </c>
      <c r="CI20" s="2">
        <v>2</v>
      </c>
      <c r="CJ20" s="6">
        <v>22.87</v>
      </c>
      <c r="CM20" s="10">
        <v>1</v>
      </c>
      <c r="CN20" s="10">
        <v>4</v>
      </c>
      <c r="CO20" s="10">
        <v>4</v>
      </c>
      <c r="CP20" s="10">
        <v>19</v>
      </c>
      <c r="CQ20" s="10">
        <v>25</v>
      </c>
      <c r="CR20" s="10">
        <v>64</v>
      </c>
      <c r="CS20" s="10">
        <v>2</v>
      </c>
      <c r="CT20" s="6"/>
      <c r="CU20" s="10"/>
      <c r="CV20" s="10"/>
      <c r="CW20" s="10"/>
      <c r="CX20" s="10"/>
      <c r="CY20" s="10"/>
      <c r="CZ20" s="10"/>
      <c r="DA20" s="10"/>
      <c r="DB20" s="10"/>
      <c r="DC20" s="10"/>
      <c r="DD20" s="6"/>
      <c r="DE20" s="10"/>
      <c r="DF20" s="10"/>
      <c r="DG20" s="10"/>
      <c r="DH20" s="10"/>
      <c r="DI20" s="10"/>
      <c r="DJ20" s="10"/>
      <c r="DK20" s="10"/>
      <c r="DL20" s="10"/>
      <c r="DM20" s="10"/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173.25000000000003</v>
      </c>
    </row>
    <row r="21" spans="1:299" x14ac:dyDescent="0.4">
      <c r="A21" s="2">
        <v>4</v>
      </c>
      <c r="B21" s="1" t="s">
        <v>56</v>
      </c>
      <c r="C21" s="2">
        <f t="shared" si="13"/>
        <v>8</v>
      </c>
      <c r="D21" s="10">
        <f t="shared" si="14"/>
        <v>3</v>
      </c>
      <c r="E21" s="10">
        <f t="shared" si="15"/>
        <v>2</v>
      </c>
      <c r="F21" s="10">
        <f t="shared" si="16"/>
        <v>3</v>
      </c>
      <c r="G21" s="10">
        <f t="shared" si="17"/>
        <v>31</v>
      </c>
      <c r="H21" s="10">
        <f t="shared" si="18"/>
        <v>33</v>
      </c>
      <c r="I21" s="10">
        <f t="shared" si="19"/>
        <v>187</v>
      </c>
      <c r="J21" s="10">
        <f t="shared" si="20"/>
        <v>168</v>
      </c>
      <c r="K21" s="10">
        <f t="shared" si="21"/>
        <v>452</v>
      </c>
      <c r="L21" s="10">
        <f t="shared" si="22"/>
        <v>36</v>
      </c>
      <c r="M21" s="7">
        <f t="shared" si="23"/>
        <v>21.036250000000003</v>
      </c>
      <c r="N21" s="10">
        <f t="shared" si="24"/>
        <v>34</v>
      </c>
      <c r="O21" s="10"/>
      <c r="P21" s="10"/>
      <c r="R21" s="5">
        <v>22.57</v>
      </c>
      <c r="S21" s="2">
        <v>1</v>
      </c>
      <c r="V21" s="2">
        <v>5</v>
      </c>
      <c r="W21" s="2">
        <v>3</v>
      </c>
      <c r="X21" s="2">
        <v>27</v>
      </c>
      <c r="Y21" s="2">
        <v>16</v>
      </c>
      <c r="Z21" s="2">
        <v>57</v>
      </c>
      <c r="AA21" s="2">
        <v>1</v>
      </c>
      <c r="AB21" s="5">
        <v>21.14</v>
      </c>
      <c r="AE21" s="2">
        <v>1</v>
      </c>
      <c r="AF21" s="2">
        <v>4</v>
      </c>
      <c r="AG21" s="2">
        <v>4</v>
      </c>
      <c r="AH21" s="2">
        <v>19</v>
      </c>
      <c r="AI21" s="2">
        <v>22</v>
      </c>
      <c r="AJ21" s="2">
        <v>54</v>
      </c>
      <c r="AK21" s="2">
        <v>1</v>
      </c>
      <c r="AL21" s="6">
        <v>20.6</v>
      </c>
      <c r="AM21" s="10"/>
      <c r="AN21" s="10">
        <v>1</v>
      </c>
      <c r="AO21" s="10"/>
      <c r="AP21" s="10">
        <v>1</v>
      </c>
      <c r="AQ21" s="10">
        <v>7</v>
      </c>
      <c r="AR21" s="10">
        <v>18</v>
      </c>
      <c r="AS21" s="10">
        <v>30</v>
      </c>
      <c r="AT21" s="10">
        <v>62</v>
      </c>
      <c r="AU21" s="10"/>
      <c r="AV21" s="17"/>
      <c r="BF21" s="17">
        <v>21.23</v>
      </c>
      <c r="BG21" s="10"/>
      <c r="BH21" s="10"/>
      <c r="BI21" s="10">
        <v>1</v>
      </c>
      <c r="BJ21" s="10">
        <v>4</v>
      </c>
      <c r="BK21" s="10">
        <v>4</v>
      </c>
      <c r="BL21" s="10">
        <v>22</v>
      </c>
      <c r="BM21" s="10">
        <v>23</v>
      </c>
      <c r="BN21" s="10">
        <v>57</v>
      </c>
      <c r="BO21" s="10">
        <v>3</v>
      </c>
      <c r="BP21" s="17">
        <v>21.59</v>
      </c>
      <c r="BS21" s="10">
        <v>1</v>
      </c>
      <c r="BT21" s="10">
        <v>4</v>
      </c>
      <c r="BU21" s="10">
        <v>4</v>
      </c>
      <c r="BV21" s="10">
        <v>24</v>
      </c>
      <c r="BW21" s="10">
        <v>21</v>
      </c>
      <c r="BX21" s="10">
        <v>68</v>
      </c>
      <c r="BY21" s="10">
        <v>21</v>
      </c>
      <c r="BZ21" s="5">
        <v>20.43</v>
      </c>
      <c r="CA21" s="2">
        <v>1</v>
      </c>
      <c r="CB21" s="2"/>
      <c r="CC21" s="2"/>
      <c r="CD21" s="2">
        <v>5</v>
      </c>
      <c r="CE21" s="2">
        <v>3</v>
      </c>
      <c r="CF21" s="2">
        <v>26</v>
      </c>
      <c r="CG21" s="2">
        <v>19</v>
      </c>
      <c r="CH21" s="2">
        <v>51</v>
      </c>
      <c r="CI21" s="2">
        <v>3</v>
      </c>
      <c r="CJ21" s="6">
        <v>20.309999999999999</v>
      </c>
      <c r="CK21" s="10">
        <v>1</v>
      </c>
      <c r="CN21" s="10">
        <v>5</v>
      </c>
      <c r="CO21" s="10">
        <v>3</v>
      </c>
      <c r="CP21" s="10">
        <v>27</v>
      </c>
      <c r="CQ21" s="10">
        <v>17</v>
      </c>
      <c r="CR21" s="10">
        <v>54</v>
      </c>
      <c r="CS21" s="10">
        <v>3</v>
      </c>
      <c r="CT21" s="6">
        <v>20.420000000000002</v>
      </c>
      <c r="CU21" s="10"/>
      <c r="CV21" s="10">
        <v>1</v>
      </c>
      <c r="CW21" s="10"/>
      <c r="CX21" s="10">
        <v>3</v>
      </c>
      <c r="CY21" s="10">
        <v>5</v>
      </c>
      <c r="CZ21" s="10">
        <v>24</v>
      </c>
      <c r="DA21" s="10">
        <v>20</v>
      </c>
      <c r="DB21" s="10">
        <v>49</v>
      </c>
      <c r="DC21" s="10">
        <v>4</v>
      </c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7"/>
      <c r="FX21" s="7"/>
      <c r="FY21" s="7"/>
      <c r="FZ21" s="7"/>
      <c r="GA21" s="7"/>
      <c r="GB21" s="7"/>
      <c r="GC21" s="7"/>
      <c r="GD21" s="7"/>
      <c r="GE21" s="7"/>
      <c r="GF21" s="6"/>
      <c r="GG21" s="7"/>
      <c r="GH21" s="7"/>
      <c r="GI21" s="7"/>
      <c r="GJ21" s="7"/>
      <c r="GK21" s="7"/>
      <c r="GL21" s="7"/>
      <c r="GM21" s="7"/>
      <c r="GN21" s="7"/>
      <c r="GO21" s="7"/>
      <c r="GP21" s="6"/>
      <c r="GQ21" s="7"/>
      <c r="GR21" s="7"/>
      <c r="GS21" s="7"/>
      <c r="GT21" s="7"/>
      <c r="GU21" s="7"/>
      <c r="GV21" s="7"/>
      <c r="GW21" s="7"/>
      <c r="GX21" s="7"/>
      <c r="GY21" s="7"/>
      <c r="GZ21" s="6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6"/>
      <c r="HL21" s="7"/>
      <c r="HM21" s="7"/>
      <c r="HN21" s="7"/>
      <c r="HO21" s="7"/>
      <c r="HP21" s="7"/>
      <c r="HQ21" s="7"/>
      <c r="HR21" s="7"/>
      <c r="HS21" s="7"/>
      <c r="HT21" s="7"/>
      <c r="HU21" s="6"/>
      <c r="HV21" s="7"/>
      <c r="HW21" s="7"/>
      <c r="HX21" s="7"/>
      <c r="HY21" s="7"/>
      <c r="HZ21" s="7"/>
      <c r="IA21" s="7"/>
      <c r="IB21" s="7"/>
      <c r="IC21" s="7"/>
      <c r="ID21" s="7"/>
      <c r="IE21" s="6"/>
      <c r="IF21" s="7"/>
      <c r="IG21" s="7"/>
      <c r="IH21" s="7"/>
      <c r="II21" s="7"/>
      <c r="IJ21" s="7"/>
      <c r="IK21" s="7"/>
      <c r="IL21" s="7"/>
      <c r="IM21" s="7"/>
      <c r="IN21" s="7"/>
      <c r="IO21" s="6"/>
      <c r="IP21" s="7"/>
      <c r="IQ21" s="7"/>
      <c r="IR21" s="7"/>
      <c r="IS21" s="7"/>
      <c r="IT21" s="7"/>
      <c r="IU21" s="7"/>
      <c r="IV21" s="7"/>
      <c r="IW21" s="7"/>
      <c r="IX21" s="7"/>
      <c r="IY21" s="6"/>
      <c r="IZ21" s="7"/>
      <c r="JA21" s="7"/>
      <c r="JB21" s="7"/>
      <c r="JC21" s="7"/>
      <c r="JD21" s="7"/>
      <c r="JE21" s="7"/>
      <c r="JF21" s="7"/>
      <c r="JG21" s="7"/>
      <c r="JH21" s="7"/>
      <c r="JI21" s="6"/>
      <c r="JJ21" s="7"/>
      <c r="JK21" s="7"/>
      <c r="JL21" s="7"/>
      <c r="JM21" s="7"/>
      <c r="JN21" s="7"/>
      <c r="JO21" s="7"/>
      <c r="JP21" s="7"/>
      <c r="JQ21" s="7"/>
      <c r="JR21" s="7"/>
      <c r="JS21" s="6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>
        <f t="shared" si="25"/>
        <v>168.29000000000002</v>
      </c>
    </row>
    <row r="22" spans="1:299" x14ac:dyDescent="0.4">
      <c r="A22" s="2">
        <v>5</v>
      </c>
      <c r="B22" s="1" t="s">
        <v>54</v>
      </c>
      <c r="C22" s="2">
        <f t="shared" si="13"/>
        <v>7</v>
      </c>
      <c r="D22" s="10">
        <f t="shared" si="14"/>
        <v>4</v>
      </c>
      <c r="E22" s="10">
        <f t="shared" si="15"/>
        <v>2</v>
      </c>
      <c r="F22" s="10">
        <f t="shared" si="16"/>
        <v>1</v>
      </c>
      <c r="G22" s="10">
        <f t="shared" si="17"/>
        <v>30</v>
      </c>
      <c r="H22" s="10">
        <f t="shared" si="18"/>
        <v>26</v>
      </c>
      <c r="I22" s="10">
        <f t="shared" si="19"/>
        <v>149</v>
      </c>
      <c r="J22" s="10">
        <f t="shared" si="20"/>
        <v>148</v>
      </c>
      <c r="K22" s="10">
        <f t="shared" si="21"/>
        <v>352</v>
      </c>
      <c r="L22" s="10">
        <f t="shared" si="22"/>
        <v>12</v>
      </c>
      <c r="M22" s="7">
        <f t="shared" si="23"/>
        <v>21.172857142857143</v>
      </c>
      <c r="N22" s="2">
        <f t="shared" si="24"/>
        <v>34</v>
      </c>
      <c r="R22" s="5">
        <v>22.45</v>
      </c>
      <c r="S22" s="2">
        <v>1</v>
      </c>
      <c r="V22" s="2">
        <v>6</v>
      </c>
      <c r="W22" s="2">
        <v>2</v>
      </c>
      <c r="X22" s="2">
        <v>27</v>
      </c>
      <c r="Y22" s="2">
        <v>15</v>
      </c>
      <c r="Z22" s="2">
        <v>62</v>
      </c>
      <c r="AA22" s="2">
        <v>0</v>
      </c>
      <c r="AB22" s="5">
        <v>21.95</v>
      </c>
      <c r="AE22" s="2">
        <v>1</v>
      </c>
      <c r="AF22" s="2">
        <v>4</v>
      </c>
      <c r="AG22" s="2">
        <v>4</v>
      </c>
      <c r="AH22" s="2">
        <v>24</v>
      </c>
      <c r="AI22" s="2">
        <v>17</v>
      </c>
      <c r="AJ22" s="2">
        <v>50</v>
      </c>
      <c r="AK22" s="2">
        <v>4</v>
      </c>
      <c r="AL22" s="6"/>
      <c r="AM22" s="10"/>
      <c r="AN22" s="10"/>
      <c r="AO22" s="10"/>
      <c r="AP22" s="10"/>
      <c r="AQ22" s="10"/>
      <c r="AR22" s="10"/>
      <c r="AS22" s="10"/>
      <c r="AT22" s="10"/>
      <c r="AU22" s="10"/>
      <c r="AV22" s="17">
        <v>20.6</v>
      </c>
      <c r="AX22" s="10">
        <v>1</v>
      </c>
      <c r="AZ22" s="10">
        <v>3</v>
      </c>
      <c r="BA22" s="10">
        <v>5</v>
      </c>
      <c r="BB22" s="10">
        <v>19</v>
      </c>
      <c r="BC22" s="10">
        <v>24</v>
      </c>
      <c r="BD22" s="10">
        <v>45</v>
      </c>
      <c r="BF22" s="17">
        <v>20.78</v>
      </c>
      <c r="BG22" s="10">
        <v>1</v>
      </c>
      <c r="BH22" s="10"/>
      <c r="BI22" s="10"/>
      <c r="BJ22" s="10">
        <v>5</v>
      </c>
      <c r="BK22" s="10">
        <v>3</v>
      </c>
      <c r="BL22" s="10">
        <v>25</v>
      </c>
      <c r="BM22" s="10">
        <v>22</v>
      </c>
      <c r="BN22" s="10">
        <v>47</v>
      </c>
      <c r="BO22" s="10">
        <v>2</v>
      </c>
      <c r="BP22" s="17">
        <v>20.76</v>
      </c>
      <c r="BR22" s="10">
        <v>1</v>
      </c>
      <c r="BT22" s="10">
        <v>2</v>
      </c>
      <c r="BU22" s="10">
        <v>6</v>
      </c>
      <c r="BV22" s="10">
        <v>13</v>
      </c>
      <c r="BW22" s="10">
        <v>29</v>
      </c>
      <c r="BX22" s="10">
        <v>53</v>
      </c>
      <c r="BY22" s="10">
        <v>3</v>
      </c>
      <c r="CA22" s="2"/>
      <c r="CB22" s="2"/>
      <c r="CC22" s="2"/>
      <c r="CD22" s="2"/>
      <c r="CE22" s="2"/>
      <c r="CF22" s="2"/>
      <c r="CG22" s="2"/>
      <c r="CH22" s="2"/>
      <c r="CI22" s="2"/>
      <c r="CJ22" s="6">
        <v>21.29</v>
      </c>
      <c r="CK22" s="10">
        <v>1</v>
      </c>
      <c r="CN22" s="10">
        <v>5</v>
      </c>
      <c r="CO22" s="10">
        <v>3</v>
      </c>
      <c r="CP22" s="10">
        <v>21</v>
      </c>
      <c r="CQ22" s="10">
        <v>17</v>
      </c>
      <c r="CR22" s="10">
        <v>43</v>
      </c>
      <c r="CS22" s="10">
        <v>2</v>
      </c>
      <c r="CT22" s="6">
        <v>20.38</v>
      </c>
      <c r="CU22" s="10">
        <v>1</v>
      </c>
      <c r="CV22" s="10"/>
      <c r="CW22" s="10"/>
      <c r="CX22" s="10">
        <v>5</v>
      </c>
      <c r="CY22" s="10">
        <v>3</v>
      </c>
      <c r="CZ22" s="10">
        <v>20</v>
      </c>
      <c r="DA22" s="10">
        <v>24</v>
      </c>
      <c r="DB22" s="10">
        <v>52</v>
      </c>
      <c r="DC22" s="10">
        <v>1</v>
      </c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/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7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148.21</v>
      </c>
    </row>
    <row r="23" spans="1:299" x14ac:dyDescent="0.4">
      <c r="A23" s="2">
        <v>6</v>
      </c>
      <c r="B23" s="1" t="s">
        <v>84</v>
      </c>
      <c r="C23" s="2">
        <f t="shared" si="13"/>
        <v>8</v>
      </c>
      <c r="D23" s="10">
        <f t="shared" si="14"/>
        <v>2</v>
      </c>
      <c r="E23" s="10">
        <f t="shared" si="15"/>
        <v>2</v>
      </c>
      <c r="F23" s="10">
        <f t="shared" si="16"/>
        <v>4</v>
      </c>
      <c r="G23" s="10">
        <f t="shared" si="17"/>
        <v>31</v>
      </c>
      <c r="H23" s="10">
        <f t="shared" si="18"/>
        <v>33</v>
      </c>
      <c r="I23" s="10">
        <f t="shared" si="19"/>
        <v>179</v>
      </c>
      <c r="J23" s="10">
        <f t="shared" si="20"/>
        <v>179</v>
      </c>
      <c r="K23" s="10">
        <f t="shared" si="21"/>
        <v>392</v>
      </c>
      <c r="L23" s="10">
        <f t="shared" si="22"/>
        <v>32</v>
      </c>
      <c r="M23" s="7">
        <f t="shared" si="23"/>
        <v>21.14</v>
      </c>
      <c r="N23" s="2">
        <f t="shared" si="24"/>
        <v>33</v>
      </c>
      <c r="R23" s="5">
        <v>19.84</v>
      </c>
      <c r="S23" s="2">
        <v>1</v>
      </c>
      <c r="V23" s="2">
        <v>5</v>
      </c>
      <c r="W23" s="2">
        <v>3</v>
      </c>
      <c r="X23" s="2">
        <v>24</v>
      </c>
      <c r="Y23" s="2">
        <v>20</v>
      </c>
      <c r="Z23" s="2">
        <v>40</v>
      </c>
      <c r="AA23" s="2">
        <v>4</v>
      </c>
      <c r="AB23" s="5">
        <v>22.28</v>
      </c>
      <c r="AE23" s="2">
        <v>1</v>
      </c>
      <c r="AF23" s="2">
        <v>4</v>
      </c>
      <c r="AG23" s="2">
        <v>4</v>
      </c>
      <c r="AH23" s="2">
        <v>22</v>
      </c>
      <c r="AI23" s="2">
        <v>19</v>
      </c>
      <c r="AJ23" s="2">
        <v>46</v>
      </c>
      <c r="AK23" s="2">
        <v>5</v>
      </c>
      <c r="AL23" s="6">
        <v>21.12</v>
      </c>
      <c r="AM23" s="10"/>
      <c r="AN23" s="10"/>
      <c r="AO23" s="10">
        <v>1</v>
      </c>
      <c r="AP23" s="10">
        <v>4</v>
      </c>
      <c r="AQ23" s="10">
        <v>4</v>
      </c>
      <c r="AR23" s="10">
        <v>25</v>
      </c>
      <c r="AS23" s="10">
        <v>21</v>
      </c>
      <c r="AT23" s="10">
        <v>45</v>
      </c>
      <c r="AU23" s="10">
        <v>6</v>
      </c>
      <c r="AV23" s="17">
        <v>20.69</v>
      </c>
      <c r="AW23" s="10">
        <v>1</v>
      </c>
      <c r="AZ23" s="10">
        <v>5</v>
      </c>
      <c r="BA23" s="10">
        <v>3</v>
      </c>
      <c r="BB23" s="10">
        <v>24</v>
      </c>
      <c r="BC23" s="10">
        <v>19</v>
      </c>
      <c r="BD23" s="10">
        <v>47</v>
      </c>
      <c r="BE23" s="10">
        <v>1</v>
      </c>
      <c r="BF23" s="17">
        <v>21.16</v>
      </c>
      <c r="BG23" s="10"/>
      <c r="BH23" s="10"/>
      <c r="BI23" s="10">
        <v>1</v>
      </c>
      <c r="BJ23" s="10">
        <v>4</v>
      </c>
      <c r="BK23" s="10">
        <v>4</v>
      </c>
      <c r="BL23" s="10">
        <v>22</v>
      </c>
      <c r="BM23" s="10">
        <v>23</v>
      </c>
      <c r="BN23" s="10">
        <v>50</v>
      </c>
      <c r="BO23" s="10">
        <v>1</v>
      </c>
      <c r="BP23" s="17">
        <v>21.7</v>
      </c>
      <c r="BS23" s="10">
        <v>1</v>
      </c>
      <c r="BT23" s="10">
        <v>4</v>
      </c>
      <c r="BU23" s="10">
        <v>4</v>
      </c>
      <c r="BV23" s="10">
        <v>24</v>
      </c>
      <c r="BW23" s="10">
        <v>24</v>
      </c>
      <c r="BX23" s="10">
        <v>56</v>
      </c>
      <c r="BY23" s="10">
        <v>6</v>
      </c>
      <c r="BZ23" s="5">
        <v>21.21</v>
      </c>
      <c r="CA23" s="2"/>
      <c r="CB23" s="2">
        <v>1</v>
      </c>
      <c r="CC23" s="2"/>
      <c r="CD23" s="2">
        <v>3</v>
      </c>
      <c r="CE23" s="2">
        <v>5</v>
      </c>
      <c r="CF23" s="2">
        <v>19</v>
      </c>
      <c r="CG23" s="2">
        <v>25</v>
      </c>
      <c r="CH23" s="2">
        <v>59</v>
      </c>
      <c r="CI23" s="2">
        <v>2</v>
      </c>
      <c r="CJ23" s="6"/>
      <c r="CT23" s="6">
        <v>21.12</v>
      </c>
      <c r="CU23" s="10"/>
      <c r="CV23" s="10">
        <v>1</v>
      </c>
      <c r="CW23" s="10"/>
      <c r="CX23" s="10">
        <v>2</v>
      </c>
      <c r="CY23" s="10">
        <v>6</v>
      </c>
      <c r="CZ23" s="10">
        <v>19</v>
      </c>
      <c r="DA23" s="10">
        <v>28</v>
      </c>
      <c r="DB23" s="10">
        <v>49</v>
      </c>
      <c r="DC23" s="10">
        <v>7</v>
      </c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169.12</v>
      </c>
    </row>
    <row r="24" spans="1:299" x14ac:dyDescent="0.4">
      <c r="A24" s="2">
        <v>7</v>
      </c>
      <c r="B24" s="1" t="s">
        <v>38</v>
      </c>
      <c r="C24" s="2">
        <f t="shared" si="13"/>
        <v>8</v>
      </c>
      <c r="D24" s="10">
        <f t="shared" si="14"/>
        <v>1</v>
      </c>
      <c r="E24" s="10">
        <f t="shared" si="15"/>
        <v>4</v>
      </c>
      <c r="F24" s="10">
        <f t="shared" si="16"/>
        <v>3</v>
      </c>
      <c r="G24" s="10">
        <f t="shared" si="17"/>
        <v>26</v>
      </c>
      <c r="H24" s="10">
        <f t="shared" si="18"/>
        <v>38</v>
      </c>
      <c r="I24" s="10">
        <f t="shared" si="19"/>
        <v>141</v>
      </c>
      <c r="J24" s="10">
        <f t="shared" si="20"/>
        <v>196</v>
      </c>
      <c r="K24" s="10">
        <f t="shared" si="21"/>
        <v>345</v>
      </c>
      <c r="L24" s="10">
        <f t="shared" si="22"/>
        <v>21</v>
      </c>
      <c r="M24" s="7">
        <f t="shared" si="23"/>
        <v>20.192500000000003</v>
      </c>
      <c r="N24" s="2">
        <f t="shared" si="24"/>
        <v>27</v>
      </c>
      <c r="R24" s="6">
        <v>21.32</v>
      </c>
      <c r="T24" s="2">
        <v>1</v>
      </c>
      <c r="V24" s="2">
        <v>2</v>
      </c>
      <c r="W24" s="2">
        <v>6</v>
      </c>
      <c r="X24" s="2">
        <v>15</v>
      </c>
      <c r="Y24" s="2">
        <v>27</v>
      </c>
      <c r="Z24" s="2">
        <v>43</v>
      </c>
      <c r="AA24" s="2">
        <v>3</v>
      </c>
      <c r="AB24" s="5">
        <v>20.41</v>
      </c>
      <c r="AE24" s="2">
        <v>1</v>
      </c>
      <c r="AF24" s="2">
        <v>4</v>
      </c>
      <c r="AG24" s="2">
        <v>4</v>
      </c>
      <c r="AH24" s="2">
        <v>21</v>
      </c>
      <c r="AI24" s="2">
        <v>18</v>
      </c>
      <c r="AJ24" s="2">
        <v>43</v>
      </c>
      <c r="AK24" s="2">
        <v>3</v>
      </c>
      <c r="AL24" s="6">
        <v>20.149999999999999</v>
      </c>
      <c r="AM24" s="10"/>
      <c r="AN24" s="10"/>
      <c r="AO24" s="10">
        <v>1</v>
      </c>
      <c r="AP24" s="10">
        <v>4</v>
      </c>
      <c r="AQ24" s="10">
        <v>4</v>
      </c>
      <c r="AR24" s="10">
        <v>21</v>
      </c>
      <c r="AS24" s="10">
        <v>25</v>
      </c>
      <c r="AT24" s="10">
        <v>60</v>
      </c>
      <c r="AU24" s="10">
        <v>1</v>
      </c>
      <c r="AV24" s="17">
        <v>19.79</v>
      </c>
      <c r="AY24" s="10">
        <v>1</v>
      </c>
      <c r="AZ24" s="10">
        <v>4</v>
      </c>
      <c r="BA24" s="10">
        <v>4</v>
      </c>
      <c r="BB24" s="10">
        <v>19</v>
      </c>
      <c r="BC24" s="10">
        <v>23</v>
      </c>
      <c r="BD24" s="10">
        <v>43</v>
      </c>
      <c r="BF24" s="17">
        <v>20.75</v>
      </c>
      <c r="BG24" s="10"/>
      <c r="BH24" s="10">
        <v>1</v>
      </c>
      <c r="BI24" s="10"/>
      <c r="BJ24" s="10">
        <v>1</v>
      </c>
      <c r="BK24" s="10">
        <v>7</v>
      </c>
      <c r="BL24" s="10">
        <v>11</v>
      </c>
      <c r="BM24" s="10">
        <v>29</v>
      </c>
      <c r="BN24" s="10">
        <v>40</v>
      </c>
      <c r="BO24" s="10">
        <v>7</v>
      </c>
      <c r="BP24" s="17"/>
      <c r="BZ24" s="5">
        <v>18.79</v>
      </c>
      <c r="CA24" s="2"/>
      <c r="CB24" s="2">
        <v>1</v>
      </c>
      <c r="CC24" s="2"/>
      <c r="CD24" s="2">
        <v>3</v>
      </c>
      <c r="CE24" s="2">
        <v>5</v>
      </c>
      <c r="CF24" s="2">
        <v>13</v>
      </c>
      <c r="CG24" s="2">
        <v>26</v>
      </c>
      <c r="CH24" s="2">
        <v>28</v>
      </c>
      <c r="CI24" s="2">
        <v>2</v>
      </c>
      <c r="CJ24" s="6">
        <v>19.27</v>
      </c>
      <c r="CL24" s="10">
        <v>1</v>
      </c>
      <c r="CN24" s="10">
        <v>3</v>
      </c>
      <c r="CO24" s="10">
        <v>5</v>
      </c>
      <c r="CP24" s="10">
        <v>17</v>
      </c>
      <c r="CQ24" s="10">
        <v>27</v>
      </c>
      <c r="CR24" s="10">
        <v>42</v>
      </c>
      <c r="CS24" s="10">
        <v>2</v>
      </c>
      <c r="CT24" s="6">
        <v>21.06</v>
      </c>
      <c r="CU24" s="10">
        <v>1</v>
      </c>
      <c r="CV24" s="10"/>
      <c r="CW24" s="10"/>
      <c r="CX24" s="10">
        <v>5</v>
      </c>
      <c r="CY24" s="10">
        <v>3</v>
      </c>
      <c r="CZ24" s="10">
        <v>24</v>
      </c>
      <c r="DA24" s="10">
        <v>21</v>
      </c>
      <c r="DB24" s="10">
        <v>46</v>
      </c>
      <c r="DC24" s="10">
        <v>3</v>
      </c>
      <c r="DD24" s="6"/>
      <c r="DE24" s="10"/>
      <c r="DF24" s="10"/>
      <c r="DG24" s="10"/>
      <c r="DH24" s="10"/>
      <c r="DI24" s="10"/>
      <c r="DJ24" s="10"/>
      <c r="DK24" s="10"/>
      <c r="DL24" s="10"/>
      <c r="DM24" s="10"/>
      <c r="DN24" s="6"/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10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161.54000000000002</v>
      </c>
    </row>
    <row r="25" spans="1:299" x14ac:dyDescent="0.4">
      <c r="A25" s="2">
        <v>8</v>
      </c>
      <c r="B25" s="1" t="s">
        <v>86</v>
      </c>
      <c r="C25" s="2">
        <f t="shared" si="13"/>
        <v>7</v>
      </c>
      <c r="D25" s="10">
        <f t="shared" si="14"/>
        <v>1</v>
      </c>
      <c r="E25" s="10">
        <f t="shared" si="15"/>
        <v>3</v>
      </c>
      <c r="F25" s="10">
        <f t="shared" si="16"/>
        <v>3</v>
      </c>
      <c r="G25" s="10">
        <f t="shared" si="17"/>
        <v>24</v>
      </c>
      <c r="H25" s="10">
        <f t="shared" si="18"/>
        <v>32</v>
      </c>
      <c r="I25" s="10">
        <f t="shared" si="19"/>
        <v>144</v>
      </c>
      <c r="J25" s="10">
        <f t="shared" si="20"/>
        <v>160</v>
      </c>
      <c r="K25" s="10">
        <f t="shared" si="21"/>
        <v>355</v>
      </c>
      <c r="L25" s="10">
        <f t="shared" si="22"/>
        <v>17</v>
      </c>
      <c r="M25" s="7">
        <f t="shared" si="23"/>
        <v>21.35285714285714</v>
      </c>
      <c r="N25" s="2">
        <f t="shared" si="24"/>
        <v>25</v>
      </c>
      <c r="R25" s="5"/>
      <c r="AB25" s="5">
        <v>21.41</v>
      </c>
      <c r="AE25" s="2">
        <v>1</v>
      </c>
      <c r="AF25" s="2">
        <v>4</v>
      </c>
      <c r="AG25" s="2">
        <v>4</v>
      </c>
      <c r="AH25" s="2">
        <v>18</v>
      </c>
      <c r="AI25" s="2">
        <v>21</v>
      </c>
      <c r="AJ25" s="2">
        <v>48</v>
      </c>
      <c r="AK25" s="2">
        <v>3</v>
      </c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7">
        <v>21.5</v>
      </c>
      <c r="AX25" s="10">
        <v>1</v>
      </c>
      <c r="AZ25" s="10">
        <v>3</v>
      </c>
      <c r="BA25" s="10">
        <v>5</v>
      </c>
      <c r="BB25" s="10">
        <v>22</v>
      </c>
      <c r="BC25" s="10">
        <v>22</v>
      </c>
      <c r="BD25" s="10">
        <v>55</v>
      </c>
      <c r="BE25" s="10">
        <v>2</v>
      </c>
      <c r="BF25" s="17">
        <v>22.22</v>
      </c>
      <c r="BG25" s="10"/>
      <c r="BH25" s="10"/>
      <c r="BI25" s="10">
        <v>1</v>
      </c>
      <c r="BJ25" s="10">
        <v>4</v>
      </c>
      <c r="BK25" s="10">
        <v>4</v>
      </c>
      <c r="BL25" s="10">
        <v>23</v>
      </c>
      <c r="BM25" s="10">
        <v>22</v>
      </c>
      <c r="BN25" s="10">
        <v>56</v>
      </c>
      <c r="BO25" s="10">
        <v>5</v>
      </c>
      <c r="BP25" s="17">
        <v>20.61</v>
      </c>
      <c r="BS25" s="10">
        <v>1</v>
      </c>
      <c r="BT25" s="10">
        <v>4</v>
      </c>
      <c r="BU25" s="10">
        <v>4</v>
      </c>
      <c r="BV25" s="10">
        <v>21</v>
      </c>
      <c r="BW25" s="10">
        <v>24</v>
      </c>
      <c r="BX25" s="10">
        <v>51</v>
      </c>
      <c r="BY25" s="10">
        <v>2</v>
      </c>
      <c r="BZ25" s="6">
        <v>20.68</v>
      </c>
      <c r="CA25" s="2"/>
      <c r="CB25" s="2">
        <v>1</v>
      </c>
      <c r="CC25" s="2"/>
      <c r="CD25" s="2">
        <v>2</v>
      </c>
      <c r="CE25" s="2">
        <v>6</v>
      </c>
      <c r="CF25" s="2">
        <v>20</v>
      </c>
      <c r="CG25" s="2">
        <v>28</v>
      </c>
      <c r="CH25" s="2">
        <v>56</v>
      </c>
      <c r="CI25" s="2">
        <v>1</v>
      </c>
      <c r="CJ25" s="6">
        <v>21.22</v>
      </c>
      <c r="CK25" s="10">
        <v>1</v>
      </c>
      <c r="CN25" s="10">
        <v>5</v>
      </c>
      <c r="CO25" s="10">
        <v>3</v>
      </c>
      <c r="CP25" s="10">
        <v>22</v>
      </c>
      <c r="CQ25" s="10">
        <v>18</v>
      </c>
      <c r="CR25" s="10">
        <v>37</v>
      </c>
      <c r="CS25" s="10">
        <v>2</v>
      </c>
      <c r="CT25" s="6">
        <v>21.83</v>
      </c>
      <c r="CU25" s="10"/>
      <c r="CV25" s="10">
        <v>1</v>
      </c>
      <c r="CW25" s="10"/>
      <c r="CX25" s="10">
        <v>2</v>
      </c>
      <c r="CY25" s="10">
        <v>6</v>
      </c>
      <c r="CZ25" s="10">
        <v>18</v>
      </c>
      <c r="DA25" s="10">
        <v>25</v>
      </c>
      <c r="DB25" s="10">
        <v>52</v>
      </c>
      <c r="DC25" s="10">
        <v>2</v>
      </c>
      <c r="DD25" s="6"/>
      <c r="DE25" s="10"/>
      <c r="DF25" s="10"/>
      <c r="DG25" s="10"/>
      <c r="DH25" s="10"/>
      <c r="DI25" s="10"/>
      <c r="DJ25" s="10"/>
      <c r="DK25" s="10"/>
      <c r="DL25" s="10"/>
      <c r="DM25" s="10"/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7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149.46999999999997</v>
      </c>
    </row>
    <row r="26" spans="1:299" x14ac:dyDescent="0.4">
      <c r="A26" s="2">
        <v>9</v>
      </c>
      <c r="B26" s="1" t="s">
        <v>85</v>
      </c>
      <c r="C26" s="2">
        <f t="shared" si="13"/>
        <v>8</v>
      </c>
      <c r="D26" s="10">
        <f t="shared" si="14"/>
        <v>0</v>
      </c>
      <c r="E26" s="10">
        <f t="shared" si="15"/>
        <v>7</v>
      </c>
      <c r="F26" s="10">
        <f t="shared" si="16"/>
        <v>1</v>
      </c>
      <c r="G26" s="10">
        <f t="shared" si="17"/>
        <v>23</v>
      </c>
      <c r="H26" s="10">
        <f t="shared" si="18"/>
        <v>41</v>
      </c>
      <c r="I26" s="10">
        <f t="shared" si="19"/>
        <v>144</v>
      </c>
      <c r="J26" s="10">
        <f t="shared" si="20"/>
        <v>201</v>
      </c>
      <c r="K26" s="10">
        <f t="shared" si="21"/>
        <v>383</v>
      </c>
      <c r="L26" s="10">
        <f t="shared" si="22"/>
        <v>15</v>
      </c>
      <c r="M26" s="7">
        <f t="shared" si="23"/>
        <v>20.217500000000005</v>
      </c>
      <c r="N26" s="10">
        <f t="shared" si="24"/>
        <v>23</v>
      </c>
      <c r="O26" s="10"/>
      <c r="P26" s="10"/>
      <c r="R26" s="6">
        <v>19.600000000000001</v>
      </c>
      <c r="T26" s="2">
        <v>1</v>
      </c>
      <c r="V26" s="2">
        <v>3</v>
      </c>
      <c r="W26" s="2">
        <v>5</v>
      </c>
      <c r="X26" s="2">
        <v>20</v>
      </c>
      <c r="Y26" s="2">
        <v>24</v>
      </c>
      <c r="Z26" s="2">
        <v>42</v>
      </c>
      <c r="AA26" s="2">
        <v>3</v>
      </c>
      <c r="AB26" s="5">
        <v>20.61</v>
      </c>
      <c r="AE26" s="2">
        <v>1</v>
      </c>
      <c r="AF26" s="2">
        <v>4</v>
      </c>
      <c r="AG26" s="2">
        <v>4</v>
      </c>
      <c r="AH26" s="2">
        <v>17</v>
      </c>
      <c r="AI26" s="2">
        <v>24</v>
      </c>
      <c r="AJ26" s="2">
        <v>53</v>
      </c>
      <c r="AL26" s="6">
        <v>20.67</v>
      </c>
      <c r="AM26" s="10"/>
      <c r="AN26" s="10">
        <v>1</v>
      </c>
      <c r="AO26" s="10"/>
      <c r="AP26" s="10">
        <v>3</v>
      </c>
      <c r="AQ26" s="10">
        <v>5</v>
      </c>
      <c r="AR26" s="10">
        <v>17</v>
      </c>
      <c r="AS26" s="10">
        <v>25</v>
      </c>
      <c r="AT26" s="10">
        <v>52</v>
      </c>
      <c r="AU26" s="10">
        <v>3</v>
      </c>
      <c r="AV26" s="17">
        <v>20.350000000000001</v>
      </c>
      <c r="AX26" s="10">
        <v>1</v>
      </c>
      <c r="AZ26" s="10">
        <v>2</v>
      </c>
      <c r="BA26" s="10">
        <v>6</v>
      </c>
      <c r="BB26" s="10">
        <v>14</v>
      </c>
      <c r="BC26" s="10">
        <v>30</v>
      </c>
      <c r="BD26" s="10">
        <v>42</v>
      </c>
      <c r="BE26" s="10">
        <v>1</v>
      </c>
      <c r="BF26" s="17"/>
      <c r="BG26" s="10"/>
      <c r="BH26" s="10"/>
      <c r="BI26" s="10"/>
      <c r="BJ26" s="10"/>
      <c r="BK26" s="10"/>
      <c r="BL26" s="10"/>
      <c r="BM26" s="10"/>
      <c r="BN26" s="10"/>
      <c r="BO26" s="10"/>
      <c r="BP26" s="17">
        <v>20.350000000000001</v>
      </c>
      <c r="BR26" s="10">
        <v>1</v>
      </c>
      <c r="BT26" s="10">
        <v>2</v>
      </c>
      <c r="BU26" s="10">
        <v>6</v>
      </c>
      <c r="BV26" s="10">
        <v>18</v>
      </c>
      <c r="BW26" s="10">
        <v>26</v>
      </c>
      <c r="BX26" s="10">
        <v>38</v>
      </c>
      <c r="BY26" s="10">
        <v>3</v>
      </c>
      <c r="BZ26" s="6">
        <v>19.18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26</v>
      </c>
      <c r="CH26" s="2">
        <v>47</v>
      </c>
      <c r="CI26" s="2">
        <v>2</v>
      </c>
      <c r="CJ26" s="6">
        <v>20.55</v>
      </c>
      <c r="CL26" s="10">
        <v>1</v>
      </c>
      <c r="CN26" s="10">
        <v>3</v>
      </c>
      <c r="CO26" s="10">
        <v>5</v>
      </c>
      <c r="CP26" s="10">
        <v>18</v>
      </c>
      <c r="CQ26" s="10">
        <v>22</v>
      </c>
      <c r="CR26" s="10">
        <v>48</v>
      </c>
      <c r="CS26" s="10">
        <v>1</v>
      </c>
      <c r="CT26" s="6">
        <v>20.43</v>
      </c>
      <c r="CU26" s="10"/>
      <c r="CV26" s="10">
        <v>1</v>
      </c>
      <c r="CW26" s="10"/>
      <c r="CX26" s="10">
        <v>3</v>
      </c>
      <c r="CY26" s="10">
        <v>5</v>
      </c>
      <c r="CZ26" s="10">
        <v>21</v>
      </c>
      <c r="DA26" s="10">
        <v>24</v>
      </c>
      <c r="DB26" s="10">
        <v>61</v>
      </c>
      <c r="DC26" s="10">
        <v>2</v>
      </c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7"/>
      <c r="GH26" s="7"/>
      <c r="GI26" s="7"/>
      <c r="GJ26" s="7"/>
      <c r="GK26" s="7"/>
      <c r="GL26" s="7"/>
      <c r="GM26" s="7"/>
      <c r="GN26" s="7"/>
      <c r="GO26" s="7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7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7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161.74000000000004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5:KM13">
    <sortCondition descending="1" ref="N5:N13"/>
  </sortState>
  <mergeCells count="1">
    <mergeCell ref="A2:B2"/>
  </mergeCells>
  <pageMargins left="0.7" right="0.7" top="0.75" bottom="0.75" header="0.3" footer="0.3"/>
  <pageSetup paperSize="17" orientation="portrait" r:id="rId1"/>
  <rowBreaks count="1" manualBreakCount="1">
    <brk id="28" max="90" man="1"/>
  </rowBreaks>
  <colBreaks count="3" manualBreakCount="3">
    <brk id="25" min="17" max="25" man="1"/>
    <brk id="37" min="17" max="25" man="1"/>
    <brk id="48" min="17" max="2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JD112"/>
  <sheetViews>
    <sheetView topLeftCell="A2" zoomScale="120" zoomScaleNormal="120" workbookViewId="0">
      <pane xSplit="14" topLeftCell="EH1" activePane="topRight" state="frozen"/>
      <selection activeCell="A2" sqref="A2"/>
      <selection pane="topRight" activeCell="B27" sqref="B27"/>
    </sheetView>
  </sheetViews>
  <sheetFormatPr defaultColWidth="9.1328125" defaultRowHeight="15" x14ac:dyDescent="0.4"/>
  <cols>
    <col min="1" max="1" width="5.3984375" style="1" customWidth="1"/>
    <col min="2" max="2" width="32.59765625" style="1" customWidth="1"/>
    <col min="3" max="3" width="3.86328125" style="2" bestFit="1" customWidth="1"/>
    <col min="4" max="4" width="9.73046875" style="2" customWidth="1"/>
    <col min="5" max="7" width="5.59765625" style="2" bestFit="1" customWidth="1"/>
    <col min="8" max="8" width="6.73046875" style="2" bestFit="1" customWidth="1"/>
    <col min="9" max="9" width="6" style="2" customWidth="1"/>
    <col min="10" max="10" width="5.3984375" style="2" customWidth="1"/>
    <col min="11" max="11" width="8" style="2" bestFit="1" customWidth="1"/>
    <col min="12" max="12" width="7" style="2" bestFit="1" customWidth="1"/>
    <col min="13" max="13" width="8.59765625" style="2" bestFit="1" customWidth="1"/>
    <col min="14" max="14" width="8.3984375" style="2" bestFit="1" customWidth="1"/>
    <col min="15" max="15" width="7" style="1" customWidth="1"/>
    <col min="16" max="17" width="9.1328125" style="1"/>
    <col min="18" max="18" width="8.59765625" style="2" bestFit="1" customWidth="1"/>
    <col min="19" max="19" width="3.3984375" style="2" bestFit="1" customWidth="1"/>
    <col min="20" max="20" width="2.59765625" style="2" bestFit="1" customWidth="1"/>
    <col min="21" max="21" width="3" style="2" bestFit="1" customWidth="1"/>
    <col min="22" max="23" width="4.3984375" style="2" bestFit="1" customWidth="1"/>
    <col min="24" max="24" width="4" style="2" bestFit="1" customWidth="1"/>
    <col min="25" max="25" width="4.1328125" style="2" bestFit="1" customWidth="1"/>
    <col min="26" max="26" width="6.13281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5976562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5976562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13281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398437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3" width="5.3984375" style="2" bestFit="1" customWidth="1"/>
    <col min="204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9" width="6.59765625" style="2" customWidth="1"/>
    <col min="230" max="230" width="11.265625" style="2" customWidth="1"/>
    <col min="231" max="16384" width="9.1328125" style="1"/>
  </cols>
  <sheetData>
    <row r="1" spans="1:230 15136:15136" hidden="1" x14ac:dyDescent="0.4">
      <c r="B1" s="1" t="s">
        <v>0</v>
      </c>
      <c r="O1" s="1" t="s">
        <v>1</v>
      </c>
    </row>
    <row r="2" spans="1:230 15136:15136" x14ac:dyDescent="0.4">
      <c r="A2" s="28" t="s">
        <v>2</v>
      </c>
      <c r="B2" s="28"/>
    </row>
    <row r="4" spans="1:230 15136:15136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44818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3">
        <v>44826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44832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44839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44846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44860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44867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44874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44881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44888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44895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44566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44587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44594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44615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44637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44643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44671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44664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V4" s="2" t="s">
        <v>17</v>
      </c>
    </row>
    <row r="5" spans="1:230 15136:15136" x14ac:dyDescent="0.4">
      <c r="A5" s="2">
        <v>1</v>
      </c>
      <c r="B5" s="1" t="s">
        <v>43</v>
      </c>
      <c r="C5" s="2">
        <f t="shared" ref="C5:C12" si="0">SUM(D5:F5)</f>
        <v>12</v>
      </c>
      <c r="D5" s="10">
        <f t="shared" ref="D5:L9" si="1">SUM(S5+AC5+AM5+AW5+BG5+BQ5+CA5+CK5+CU5+DE5+DO5+DY5+EI5+ES5+FC5+FM5+FW5+GG5+GQ5+HA5+HL5)</f>
        <v>9</v>
      </c>
      <c r="E5" s="10">
        <f t="shared" si="1"/>
        <v>1</v>
      </c>
      <c r="F5" s="10">
        <f t="shared" si="1"/>
        <v>2</v>
      </c>
      <c r="G5" s="10">
        <f t="shared" si="1"/>
        <v>63</v>
      </c>
      <c r="H5" s="10">
        <f t="shared" si="1"/>
        <v>33</v>
      </c>
      <c r="I5" s="10">
        <f t="shared" si="1"/>
        <v>307</v>
      </c>
      <c r="J5" s="10">
        <f t="shared" si="1"/>
        <v>207</v>
      </c>
      <c r="K5" s="10">
        <f t="shared" si="1"/>
        <v>873</v>
      </c>
      <c r="L5" s="10">
        <f t="shared" si="1"/>
        <v>67</v>
      </c>
      <c r="M5" s="7">
        <f t="shared" ref="M5:M12" si="2">SUM(HV5)/C5</f>
        <v>25.334999999999997</v>
      </c>
      <c r="N5" s="2">
        <f t="shared" ref="N5:N12" si="3">SUM(G5+D5)</f>
        <v>72</v>
      </c>
      <c r="R5" s="5">
        <v>24.97</v>
      </c>
      <c r="S5" s="2">
        <v>1</v>
      </c>
      <c r="V5" s="2">
        <v>7</v>
      </c>
      <c r="W5" s="2">
        <v>1</v>
      </c>
      <c r="X5" s="2">
        <v>31</v>
      </c>
      <c r="Y5" s="2">
        <v>11</v>
      </c>
      <c r="Z5" s="2">
        <v>66</v>
      </c>
      <c r="AA5" s="2">
        <v>6</v>
      </c>
      <c r="AB5" s="5">
        <v>25.72</v>
      </c>
      <c r="AC5" s="2">
        <v>1</v>
      </c>
      <c r="AF5" s="2">
        <v>6</v>
      </c>
      <c r="AG5" s="2">
        <v>2</v>
      </c>
      <c r="AH5" s="2">
        <v>28</v>
      </c>
      <c r="AI5" s="2">
        <v>15</v>
      </c>
      <c r="AJ5" s="2">
        <v>79</v>
      </c>
      <c r="AK5" s="2">
        <v>8</v>
      </c>
      <c r="AL5" s="6">
        <v>24.59</v>
      </c>
      <c r="AM5" s="10"/>
      <c r="AN5" s="10"/>
      <c r="AO5" s="10">
        <v>1</v>
      </c>
      <c r="AP5" s="10">
        <v>4</v>
      </c>
      <c r="AQ5" s="10">
        <v>4</v>
      </c>
      <c r="AR5" s="10">
        <v>21</v>
      </c>
      <c r="AS5" s="10">
        <v>20</v>
      </c>
      <c r="AT5" s="10">
        <v>68</v>
      </c>
      <c r="AU5" s="10">
        <v>2</v>
      </c>
      <c r="AV5" s="14">
        <v>24.63</v>
      </c>
      <c r="AX5" s="10">
        <v>1</v>
      </c>
      <c r="AZ5" s="10">
        <v>3</v>
      </c>
      <c r="BA5" s="10">
        <v>5</v>
      </c>
      <c r="BB5" s="10">
        <v>18</v>
      </c>
      <c r="BC5" s="10">
        <v>25</v>
      </c>
      <c r="BD5" s="10">
        <v>72</v>
      </c>
      <c r="BE5" s="10">
        <v>5</v>
      </c>
      <c r="BF5" s="17">
        <v>26.3</v>
      </c>
      <c r="BG5" s="10">
        <v>1</v>
      </c>
      <c r="BH5" s="10"/>
      <c r="BI5" s="10"/>
      <c r="BJ5" s="10">
        <v>5</v>
      </c>
      <c r="BK5" s="10">
        <v>3</v>
      </c>
      <c r="BL5" s="10">
        <v>28</v>
      </c>
      <c r="BM5" s="10">
        <v>14</v>
      </c>
      <c r="BN5" s="10">
        <v>70</v>
      </c>
      <c r="BO5" s="10">
        <v>7</v>
      </c>
      <c r="BP5" s="17">
        <v>25.42</v>
      </c>
      <c r="BS5" s="10">
        <v>1</v>
      </c>
      <c r="BT5" s="10">
        <v>4</v>
      </c>
      <c r="BU5" s="10">
        <v>4</v>
      </c>
      <c r="BV5" s="10">
        <v>26</v>
      </c>
      <c r="BW5" s="10">
        <v>22</v>
      </c>
      <c r="BX5" s="10">
        <v>74</v>
      </c>
      <c r="BY5" s="10">
        <v>7</v>
      </c>
      <c r="BZ5" s="6">
        <v>25.52</v>
      </c>
      <c r="CA5" s="11">
        <v>1</v>
      </c>
      <c r="CD5" s="11">
        <v>6</v>
      </c>
      <c r="CE5" s="11">
        <v>2</v>
      </c>
      <c r="CF5" s="11">
        <v>27</v>
      </c>
      <c r="CG5" s="11">
        <v>16</v>
      </c>
      <c r="CH5" s="11">
        <v>71</v>
      </c>
      <c r="CI5" s="11">
        <v>6</v>
      </c>
      <c r="CJ5" s="6"/>
      <c r="CT5" s="6">
        <v>24.43</v>
      </c>
      <c r="CU5" s="10">
        <v>1</v>
      </c>
      <c r="CV5" s="10"/>
      <c r="CW5" s="10"/>
      <c r="CX5" s="10">
        <v>5</v>
      </c>
      <c r="CY5" s="10">
        <v>3</v>
      </c>
      <c r="CZ5" s="10">
        <v>23</v>
      </c>
      <c r="DA5" s="10">
        <v>17</v>
      </c>
      <c r="DB5" s="10">
        <v>63</v>
      </c>
      <c r="DC5" s="10">
        <v>5</v>
      </c>
      <c r="DD5" s="6">
        <v>25.67</v>
      </c>
      <c r="DE5" s="10">
        <v>1</v>
      </c>
      <c r="DF5" s="10"/>
      <c r="DG5" s="10"/>
      <c r="DH5" s="10">
        <v>5</v>
      </c>
      <c r="DI5" s="10">
        <v>3</v>
      </c>
      <c r="DJ5" s="10">
        <v>26</v>
      </c>
      <c r="DK5" s="10">
        <v>19</v>
      </c>
      <c r="DL5" s="10">
        <v>79</v>
      </c>
      <c r="DM5" s="10">
        <v>3</v>
      </c>
      <c r="DN5" s="6">
        <v>26.02</v>
      </c>
      <c r="DO5" s="10">
        <v>1</v>
      </c>
      <c r="DR5" s="10">
        <v>7</v>
      </c>
      <c r="DS5" s="10">
        <v>1</v>
      </c>
      <c r="DT5" s="10">
        <v>30</v>
      </c>
      <c r="DU5" s="10">
        <v>11</v>
      </c>
      <c r="DV5" s="10">
        <v>75</v>
      </c>
      <c r="DW5" s="10">
        <v>6</v>
      </c>
      <c r="DX5" s="6">
        <v>25.73</v>
      </c>
      <c r="DY5" s="10">
        <v>1</v>
      </c>
      <c r="DZ5" s="10"/>
      <c r="EA5" s="10"/>
      <c r="EB5" s="10">
        <v>6</v>
      </c>
      <c r="EC5" s="10">
        <v>2</v>
      </c>
      <c r="ED5" s="10">
        <v>27</v>
      </c>
      <c r="EE5" s="10">
        <v>15</v>
      </c>
      <c r="EF5" s="10">
        <v>84</v>
      </c>
      <c r="EG5" s="10">
        <v>5</v>
      </c>
      <c r="EH5" s="6">
        <v>25.02</v>
      </c>
      <c r="EI5" s="10">
        <v>1</v>
      </c>
      <c r="EJ5" s="10"/>
      <c r="EK5" s="10"/>
      <c r="EL5" s="10">
        <v>5</v>
      </c>
      <c r="EM5" s="10">
        <v>3</v>
      </c>
      <c r="EN5" s="10">
        <v>22</v>
      </c>
      <c r="EO5" s="10">
        <v>22</v>
      </c>
      <c r="EP5" s="10">
        <v>72</v>
      </c>
      <c r="EQ5" s="10">
        <v>7</v>
      </c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7"/>
      <c r="FX5" s="7"/>
      <c r="FY5" s="7"/>
      <c r="FZ5" s="7"/>
      <c r="GA5" s="7"/>
      <c r="GB5" s="7"/>
      <c r="GC5" s="7"/>
      <c r="GD5" s="7"/>
      <c r="GE5" s="7"/>
      <c r="GF5" s="6"/>
      <c r="GG5" s="7"/>
      <c r="GH5" s="7"/>
      <c r="GI5" s="7"/>
      <c r="GJ5" s="7"/>
      <c r="GK5" s="7"/>
      <c r="GL5" s="7"/>
      <c r="GM5" s="7"/>
      <c r="GN5" s="7"/>
      <c r="GO5" s="7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7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7"/>
      <c r="HM5" s="10"/>
      <c r="HN5" s="10"/>
      <c r="HO5" s="10"/>
      <c r="HP5" s="10"/>
      <c r="HQ5" s="10"/>
      <c r="HR5" s="10"/>
      <c r="HS5" s="10"/>
      <c r="HT5" s="10"/>
      <c r="HU5" s="10"/>
      <c r="HV5" s="7">
        <f>SUM(R5+AB5+AL5+AV5+BF5+BP5+BZ5+CJ5+CT5+DD5+DN5+DX5+EH5+ER5+FB5+FL5+FV5+GF5+GP5+GZ5+HK5)</f>
        <v>304.02</v>
      </c>
    </row>
    <row r="6" spans="1:230 15136:15136" x14ac:dyDescent="0.4">
      <c r="A6" s="2">
        <v>2</v>
      </c>
      <c r="B6" s="1" t="s">
        <v>26</v>
      </c>
      <c r="C6" s="2">
        <f t="shared" si="0"/>
        <v>13</v>
      </c>
      <c r="D6" s="10">
        <f t="shared" si="1"/>
        <v>8</v>
      </c>
      <c r="E6" s="10">
        <f t="shared" si="1"/>
        <v>1</v>
      </c>
      <c r="F6" s="10">
        <f t="shared" si="1"/>
        <v>4</v>
      </c>
      <c r="G6" s="10">
        <f t="shared" si="1"/>
        <v>63</v>
      </c>
      <c r="H6" s="10">
        <f t="shared" si="1"/>
        <v>41</v>
      </c>
      <c r="I6" s="10">
        <f t="shared" si="1"/>
        <v>312</v>
      </c>
      <c r="J6" s="10">
        <f t="shared" si="1"/>
        <v>237</v>
      </c>
      <c r="K6" s="10">
        <f t="shared" si="1"/>
        <v>827</v>
      </c>
      <c r="L6" s="10">
        <f t="shared" si="1"/>
        <v>44</v>
      </c>
      <c r="M6" s="7">
        <f t="shared" si="2"/>
        <v>24.404615384615383</v>
      </c>
      <c r="N6" s="2">
        <f t="shared" si="3"/>
        <v>71</v>
      </c>
      <c r="R6" s="5">
        <v>24.74</v>
      </c>
      <c r="U6" s="2">
        <v>1</v>
      </c>
      <c r="V6" s="2">
        <v>4</v>
      </c>
      <c r="W6" s="2">
        <v>4</v>
      </c>
      <c r="X6" s="2">
        <v>21</v>
      </c>
      <c r="Y6" s="2">
        <v>19</v>
      </c>
      <c r="Z6" s="2">
        <v>58</v>
      </c>
      <c r="AA6" s="2">
        <v>6</v>
      </c>
      <c r="AB6" s="5">
        <v>24.74</v>
      </c>
      <c r="AC6" s="2">
        <v>1</v>
      </c>
      <c r="AF6" s="2">
        <v>6</v>
      </c>
      <c r="AG6" s="2">
        <v>2</v>
      </c>
      <c r="AH6" s="2">
        <v>24</v>
      </c>
      <c r="AI6" s="2">
        <v>18</v>
      </c>
      <c r="AJ6" s="2">
        <v>60</v>
      </c>
      <c r="AK6" s="2">
        <v>4</v>
      </c>
      <c r="AL6" s="6">
        <v>24.78</v>
      </c>
      <c r="AM6" s="10">
        <v>1</v>
      </c>
      <c r="AN6" s="10"/>
      <c r="AO6" s="10"/>
      <c r="AP6" s="10">
        <v>5</v>
      </c>
      <c r="AQ6" s="10">
        <v>3</v>
      </c>
      <c r="AR6" s="11">
        <v>22</v>
      </c>
      <c r="AS6" s="10">
        <v>20</v>
      </c>
      <c r="AT6" s="10">
        <v>68</v>
      </c>
      <c r="AU6" s="10">
        <v>2</v>
      </c>
      <c r="AV6" s="14">
        <v>23.95</v>
      </c>
      <c r="AW6" s="10">
        <v>1</v>
      </c>
      <c r="AZ6" s="10">
        <v>7</v>
      </c>
      <c r="BA6" s="10">
        <v>1</v>
      </c>
      <c r="BB6" s="10">
        <v>28</v>
      </c>
      <c r="BC6" s="10">
        <v>14</v>
      </c>
      <c r="BD6" s="10">
        <v>66</v>
      </c>
      <c r="BE6" s="10">
        <v>1</v>
      </c>
      <c r="BF6" s="17">
        <v>24.06</v>
      </c>
      <c r="BG6" s="10">
        <v>1</v>
      </c>
      <c r="BH6" s="10"/>
      <c r="BI6" s="10"/>
      <c r="BJ6" s="10">
        <v>5</v>
      </c>
      <c r="BK6" s="10">
        <v>3</v>
      </c>
      <c r="BL6" s="10">
        <v>25</v>
      </c>
      <c r="BM6" s="10">
        <v>14</v>
      </c>
      <c r="BN6" s="10">
        <v>60</v>
      </c>
      <c r="BO6" s="10">
        <v>4</v>
      </c>
      <c r="BP6" s="17">
        <v>25.15</v>
      </c>
      <c r="BS6" s="10">
        <v>1</v>
      </c>
      <c r="BT6" s="10">
        <v>4</v>
      </c>
      <c r="BU6" s="10">
        <v>4</v>
      </c>
      <c r="BV6" s="10">
        <v>22</v>
      </c>
      <c r="BW6" s="10">
        <v>26</v>
      </c>
      <c r="BX6" s="10">
        <v>75</v>
      </c>
      <c r="BY6" s="10">
        <v>6</v>
      </c>
      <c r="BZ6" s="6">
        <v>25.68</v>
      </c>
      <c r="CC6" s="11">
        <v>1</v>
      </c>
      <c r="CD6" s="11">
        <v>4</v>
      </c>
      <c r="CE6" s="11">
        <v>4</v>
      </c>
      <c r="CF6" s="11">
        <v>22</v>
      </c>
      <c r="CG6" s="11">
        <v>24</v>
      </c>
      <c r="CH6" s="11">
        <v>67</v>
      </c>
      <c r="CI6" s="11">
        <v>3</v>
      </c>
      <c r="CJ6" s="6">
        <v>23.68</v>
      </c>
      <c r="CM6" s="10">
        <v>1</v>
      </c>
      <c r="CN6" s="10">
        <v>4</v>
      </c>
      <c r="CO6" s="10">
        <v>4</v>
      </c>
      <c r="CP6" s="10">
        <v>24</v>
      </c>
      <c r="CQ6" s="10">
        <v>17</v>
      </c>
      <c r="CR6" s="10">
        <v>58</v>
      </c>
      <c r="CS6" s="10">
        <v>1</v>
      </c>
      <c r="CT6" s="6">
        <v>23.68</v>
      </c>
      <c r="CU6" s="10">
        <v>1</v>
      </c>
      <c r="CV6" s="10"/>
      <c r="CW6" s="10"/>
      <c r="CX6" s="10">
        <v>5</v>
      </c>
      <c r="CY6" s="10">
        <v>3</v>
      </c>
      <c r="CZ6" s="10">
        <v>27</v>
      </c>
      <c r="DA6" s="10">
        <v>16</v>
      </c>
      <c r="DB6" s="10">
        <v>52</v>
      </c>
      <c r="DC6" s="10">
        <v>6</v>
      </c>
      <c r="DD6" s="6">
        <v>23.61</v>
      </c>
      <c r="DE6" s="10">
        <v>1</v>
      </c>
      <c r="DF6" s="10"/>
      <c r="DG6" s="10"/>
      <c r="DH6" s="10">
        <v>5</v>
      </c>
      <c r="DI6" s="10">
        <v>3</v>
      </c>
      <c r="DJ6" s="10">
        <v>28</v>
      </c>
      <c r="DK6" s="10">
        <v>15</v>
      </c>
      <c r="DL6" s="10">
        <v>78</v>
      </c>
      <c r="DM6" s="10">
        <v>1</v>
      </c>
      <c r="DN6" s="6">
        <v>24.29</v>
      </c>
      <c r="DO6" s="10">
        <v>1</v>
      </c>
      <c r="DR6" s="10">
        <v>6</v>
      </c>
      <c r="DS6" s="10">
        <v>2</v>
      </c>
      <c r="DT6" s="10">
        <v>26</v>
      </c>
      <c r="DU6" s="10">
        <v>15</v>
      </c>
      <c r="DV6" s="10">
        <v>62</v>
      </c>
      <c r="DW6" s="10">
        <v>2</v>
      </c>
      <c r="DX6" s="6">
        <v>24.39</v>
      </c>
      <c r="DY6" s="10">
        <v>1</v>
      </c>
      <c r="DZ6" s="10"/>
      <c r="EA6" s="10"/>
      <c r="EB6" s="10">
        <v>5</v>
      </c>
      <c r="EC6" s="10">
        <v>3</v>
      </c>
      <c r="ED6" s="10">
        <v>21</v>
      </c>
      <c r="EE6" s="10">
        <v>17</v>
      </c>
      <c r="EF6" s="10">
        <v>55</v>
      </c>
      <c r="EG6" s="10">
        <v>1</v>
      </c>
      <c r="EH6" s="6">
        <v>24.51</v>
      </c>
      <c r="EI6" s="10"/>
      <c r="EJ6" s="10">
        <v>1</v>
      </c>
      <c r="EK6" s="10"/>
      <c r="EL6" s="10">
        <v>3</v>
      </c>
      <c r="EM6" s="10">
        <v>5</v>
      </c>
      <c r="EN6" s="10">
        <v>22</v>
      </c>
      <c r="EO6" s="10">
        <v>22</v>
      </c>
      <c r="EP6" s="10">
        <v>68</v>
      </c>
      <c r="EQ6" s="10">
        <v>7</v>
      </c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7"/>
      <c r="FX6" s="7"/>
      <c r="FY6" s="7"/>
      <c r="FZ6" s="7"/>
      <c r="GA6" s="7"/>
      <c r="GB6" s="7"/>
      <c r="GC6" s="7"/>
      <c r="GD6" s="7"/>
      <c r="GE6" s="7"/>
      <c r="GF6" s="6"/>
      <c r="GG6" s="7"/>
      <c r="GH6" s="7"/>
      <c r="GI6" s="7"/>
      <c r="GJ6" s="7"/>
      <c r="GK6" s="7"/>
      <c r="GL6" s="7"/>
      <c r="GM6" s="7"/>
      <c r="GN6" s="7"/>
      <c r="GO6" s="7"/>
      <c r="GP6" s="6"/>
      <c r="GQ6" s="10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7">
        <f>SUM(R6+AB6+AL6+AV6+BF6+BP6+BZ6+CJ6+CT6+DD6+DN6+DX6+EH6+ER6+FB6+FL6+FV6+GF6+GP6+GZ6+HK6)</f>
        <v>317.26</v>
      </c>
    </row>
    <row r="7" spans="1:230 15136:15136" x14ac:dyDescent="0.4">
      <c r="A7" s="2">
        <v>3</v>
      </c>
      <c r="B7" s="1" t="s">
        <v>24</v>
      </c>
      <c r="C7" s="2">
        <f t="shared" si="0"/>
        <v>13</v>
      </c>
      <c r="D7" s="10">
        <f t="shared" si="1"/>
        <v>7</v>
      </c>
      <c r="E7" s="10">
        <f t="shared" si="1"/>
        <v>3</v>
      </c>
      <c r="F7" s="10">
        <f t="shared" si="1"/>
        <v>3</v>
      </c>
      <c r="G7" s="10">
        <f t="shared" si="1"/>
        <v>62</v>
      </c>
      <c r="H7" s="10">
        <f t="shared" si="1"/>
        <v>42</v>
      </c>
      <c r="I7" s="10">
        <f t="shared" si="1"/>
        <v>311</v>
      </c>
      <c r="J7" s="10">
        <f t="shared" si="1"/>
        <v>248</v>
      </c>
      <c r="K7" s="10">
        <f t="shared" si="1"/>
        <v>847</v>
      </c>
      <c r="L7" s="10">
        <f t="shared" si="1"/>
        <v>60</v>
      </c>
      <c r="M7" s="7">
        <f t="shared" si="2"/>
        <v>24.257692307692306</v>
      </c>
      <c r="N7" s="2">
        <f t="shared" si="3"/>
        <v>69</v>
      </c>
      <c r="R7" s="5">
        <v>22.69</v>
      </c>
      <c r="S7" s="2">
        <v>1</v>
      </c>
      <c r="V7" s="2">
        <v>7</v>
      </c>
      <c r="W7" s="2">
        <v>1</v>
      </c>
      <c r="X7" s="2">
        <v>31</v>
      </c>
      <c r="Y7" s="2">
        <v>10</v>
      </c>
      <c r="Z7" s="2">
        <v>63</v>
      </c>
      <c r="AA7" s="2">
        <v>4</v>
      </c>
      <c r="AB7" s="5">
        <v>22.99</v>
      </c>
      <c r="AD7" s="2">
        <v>1</v>
      </c>
      <c r="AF7" s="2">
        <v>3</v>
      </c>
      <c r="AG7" s="2">
        <v>5</v>
      </c>
      <c r="AH7" s="2">
        <v>17</v>
      </c>
      <c r="AI7" s="2">
        <v>21</v>
      </c>
      <c r="AJ7" s="2">
        <v>56</v>
      </c>
      <c r="AK7" s="2">
        <v>1</v>
      </c>
      <c r="AL7" s="6">
        <v>25.32</v>
      </c>
      <c r="AM7" s="10"/>
      <c r="AN7" s="10"/>
      <c r="AO7" s="10">
        <v>1</v>
      </c>
      <c r="AP7" s="10">
        <v>4</v>
      </c>
      <c r="AQ7" s="10">
        <v>4</v>
      </c>
      <c r="AR7" s="10">
        <v>20</v>
      </c>
      <c r="AS7" s="10">
        <v>21</v>
      </c>
      <c r="AT7" s="10">
        <v>66</v>
      </c>
      <c r="AU7" s="10">
        <v>4</v>
      </c>
      <c r="AV7" s="14">
        <v>24.33</v>
      </c>
      <c r="AW7" s="10">
        <v>1</v>
      </c>
      <c r="AZ7" s="10">
        <v>5</v>
      </c>
      <c r="BA7" s="10">
        <v>3</v>
      </c>
      <c r="BB7" s="10">
        <v>23</v>
      </c>
      <c r="BC7" s="10">
        <v>19</v>
      </c>
      <c r="BD7" s="10">
        <v>62</v>
      </c>
      <c r="BE7" s="10">
        <v>4</v>
      </c>
      <c r="BF7" s="17">
        <v>24.67</v>
      </c>
      <c r="BG7" s="10">
        <v>1</v>
      </c>
      <c r="BH7" s="10"/>
      <c r="BI7" s="10"/>
      <c r="BJ7" s="10">
        <v>6</v>
      </c>
      <c r="BK7" s="10">
        <v>2</v>
      </c>
      <c r="BL7" s="10">
        <v>28</v>
      </c>
      <c r="BM7" s="10">
        <v>15</v>
      </c>
      <c r="BN7" s="10">
        <v>80</v>
      </c>
      <c r="BO7" s="10">
        <v>4</v>
      </c>
      <c r="BP7" s="17">
        <v>24.07</v>
      </c>
      <c r="BQ7" s="10">
        <v>1</v>
      </c>
      <c r="BT7" s="10">
        <v>6</v>
      </c>
      <c r="BU7" s="10">
        <v>2</v>
      </c>
      <c r="BV7" s="10">
        <v>27</v>
      </c>
      <c r="BW7" s="10">
        <v>18</v>
      </c>
      <c r="BX7" s="10">
        <v>64</v>
      </c>
      <c r="BY7" s="10">
        <v>7</v>
      </c>
      <c r="BZ7" s="6">
        <v>25.1</v>
      </c>
      <c r="CC7" s="11">
        <v>1</v>
      </c>
      <c r="CD7" s="11">
        <v>4</v>
      </c>
      <c r="CE7" s="11">
        <v>4</v>
      </c>
      <c r="CF7" s="11">
        <v>24</v>
      </c>
      <c r="CG7" s="11">
        <v>22</v>
      </c>
      <c r="CH7" s="11">
        <v>65</v>
      </c>
      <c r="CI7" s="11">
        <v>7</v>
      </c>
      <c r="CJ7" s="6">
        <v>24.09</v>
      </c>
      <c r="CK7" s="10">
        <v>1</v>
      </c>
      <c r="CN7" s="10">
        <v>7</v>
      </c>
      <c r="CO7" s="10">
        <v>1</v>
      </c>
      <c r="CP7" s="10">
        <v>31</v>
      </c>
      <c r="CQ7" s="10">
        <v>10</v>
      </c>
      <c r="CR7" s="10">
        <v>60</v>
      </c>
      <c r="CS7" s="10">
        <v>7</v>
      </c>
      <c r="CT7" s="6">
        <v>24.48</v>
      </c>
      <c r="CU7" s="10"/>
      <c r="CV7" s="10"/>
      <c r="CW7" s="10">
        <v>1</v>
      </c>
      <c r="CX7" s="10">
        <v>4</v>
      </c>
      <c r="CY7" s="10">
        <v>4</v>
      </c>
      <c r="CZ7" s="10">
        <v>22</v>
      </c>
      <c r="DA7" s="10">
        <v>23</v>
      </c>
      <c r="DB7" s="10">
        <v>61</v>
      </c>
      <c r="DC7" s="10">
        <v>5</v>
      </c>
      <c r="DD7" s="6">
        <v>24.78</v>
      </c>
      <c r="DE7" s="10"/>
      <c r="DF7" s="10">
        <v>1</v>
      </c>
      <c r="DG7" s="10"/>
      <c r="DH7" s="10">
        <v>3</v>
      </c>
      <c r="DI7" s="10">
        <v>5</v>
      </c>
      <c r="DJ7" s="10">
        <v>19</v>
      </c>
      <c r="DK7" s="10">
        <v>26</v>
      </c>
      <c r="DL7" s="10">
        <v>62</v>
      </c>
      <c r="DM7" s="10">
        <v>6</v>
      </c>
      <c r="DN7" s="6">
        <v>24.24</v>
      </c>
      <c r="DO7" s="10">
        <v>1</v>
      </c>
      <c r="DR7" s="10">
        <v>5</v>
      </c>
      <c r="DS7" s="10">
        <v>3</v>
      </c>
      <c r="DT7" s="10">
        <v>25</v>
      </c>
      <c r="DU7" s="10">
        <v>19</v>
      </c>
      <c r="DV7" s="10">
        <v>75</v>
      </c>
      <c r="DW7" s="10">
        <v>3</v>
      </c>
      <c r="DX7" s="6">
        <v>24.01</v>
      </c>
      <c r="DY7" s="10"/>
      <c r="DZ7" s="10">
        <v>1</v>
      </c>
      <c r="EA7" s="10"/>
      <c r="EB7" s="10">
        <v>3</v>
      </c>
      <c r="EC7" s="10">
        <v>5</v>
      </c>
      <c r="ED7" s="10">
        <v>20</v>
      </c>
      <c r="EE7" s="10">
        <v>25</v>
      </c>
      <c r="EF7" s="10">
        <v>68</v>
      </c>
      <c r="EG7" s="10">
        <v>4</v>
      </c>
      <c r="EH7" s="6">
        <v>24.58</v>
      </c>
      <c r="EI7" s="10">
        <v>1</v>
      </c>
      <c r="EJ7" s="10"/>
      <c r="EK7" s="10"/>
      <c r="EL7" s="10">
        <v>5</v>
      </c>
      <c r="EM7" s="10">
        <v>3</v>
      </c>
      <c r="EN7" s="10">
        <v>24</v>
      </c>
      <c r="EO7" s="10">
        <v>19</v>
      </c>
      <c r="EP7" s="10">
        <v>65</v>
      </c>
      <c r="EQ7" s="10">
        <v>4</v>
      </c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7"/>
      <c r="FX7" s="7"/>
      <c r="FY7" s="7"/>
      <c r="FZ7" s="7"/>
      <c r="GA7" s="7"/>
      <c r="GB7" s="7"/>
      <c r="GC7" s="7"/>
      <c r="GD7" s="7"/>
      <c r="GE7" s="7"/>
      <c r="GF7" s="6"/>
      <c r="GG7" s="7"/>
      <c r="GH7" s="7"/>
      <c r="GI7" s="7"/>
      <c r="GJ7" s="7"/>
      <c r="GK7" s="7"/>
      <c r="GL7" s="7"/>
      <c r="GM7" s="7"/>
      <c r="GN7" s="7"/>
      <c r="GO7" s="7"/>
      <c r="GP7" s="6"/>
      <c r="GQ7" s="7"/>
      <c r="GR7" s="10"/>
      <c r="GS7" s="10"/>
      <c r="GT7" s="10"/>
      <c r="GU7" s="10"/>
      <c r="GV7" s="10"/>
      <c r="GW7" s="10"/>
      <c r="GX7" s="10"/>
      <c r="GY7" s="10"/>
      <c r="GZ7" s="6"/>
      <c r="HA7" s="7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10"/>
      <c r="HV7" s="7">
        <f>SUM(R7+AB7+AL7+AV7+BF7+BP7+BZ7+CJ7+CT7+DD7+DN7+DX7+EH7+ER7+FB7+FL7+FV7+GF7+GP7+GZ7+HK7)</f>
        <v>315.34999999999997</v>
      </c>
    </row>
    <row r="8" spans="1:230 15136:15136" x14ac:dyDescent="0.4">
      <c r="A8" s="2">
        <v>4</v>
      </c>
      <c r="B8" s="1" t="s">
        <v>22</v>
      </c>
      <c r="C8" s="2">
        <f t="shared" si="0"/>
        <v>13</v>
      </c>
      <c r="D8" s="10">
        <f t="shared" si="1"/>
        <v>6</v>
      </c>
      <c r="E8" s="10">
        <f t="shared" si="1"/>
        <v>6</v>
      </c>
      <c r="F8" s="10">
        <f t="shared" si="1"/>
        <v>1</v>
      </c>
      <c r="G8" s="10">
        <f t="shared" si="1"/>
        <v>54</v>
      </c>
      <c r="H8" s="10">
        <f t="shared" si="1"/>
        <v>50</v>
      </c>
      <c r="I8" s="10">
        <f t="shared" si="1"/>
        <v>290</v>
      </c>
      <c r="J8" s="10">
        <f t="shared" si="1"/>
        <v>282</v>
      </c>
      <c r="K8" s="10">
        <f t="shared" si="1"/>
        <v>935</v>
      </c>
      <c r="L8" s="10">
        <f t="shared" si="1"/>
        <v>43</v>
      </c>
      <c r="M8" s="7">
        <f t="shared" si="2"/>
        <v>23.727692307692305</v>
      </c>
      <c r="N8" s="2">
        <f t="shared" si="3"/>
        <v>60</v>
      </c>
      <c r="R8" s="6">
        <v>23.2</v>
      </c>
      <c r="S8" s="2">
        <v>1</v>
      </c>
      <c r="V8" s="2">
        <v>5</v>
      </c>
      <c r="W8" s="2">
        <v>3</v>
      </c>
      <c r="X8" s="2">
        <v>27</v>
      </c>
      <c r="Y8" s="2">
        <v>19</v>
      </c>
      <c r="Z8" s="2">
        <v>64</v>
      </c>
      <c r="AA8" s="2">
        <v>2</v>
      </c>
      <c r="AB8" s="5">
        <v>23.52</v>
      </c>
      <c r="AD8" s="2">
        <v>1</v>
      </c>
      <c r="AF8" s="2">
        <v>2</v>
      </c>
      <c r="AG8" s="2">
        <v>6</v>
      </c>
      <c r="AH8" s="2">
        <v>18</v>
      </c>
      <c r="AI8" s="2">
        <v>24</v>
      </c>
      <c r="AJ8" s="9">
        <v>68</v>
      </c>
      <c r="AK8" s="2">
        <v>1</v>
      </c>
      <c r="AL8" s="6">
        <v>24.01</v>
      </c>
      <c r="AM8" s="10">
        <v>1</v>
      </c>
      <c r="AN8" s="10"/>
      <c r="AO8" s="10"/>
      <c r="AP8" s="10">
        <v>7</v>
      </c>
      <c r="AQ8" s="10">
        <v>1</v>
      </c>
      <c r="AR8" s="10">
        <v>30</v>
      </c>
      <c r="AS8" s="10">
        <v>11</v>
      </c>
      <c r="AT8" s="10">
        <v>79</v>
      </c>
      <c r="AU8" s="10">
        <v>1</v>
      </c>
      <c r="AV8" s="14">
        <v>23.67</v>
      </c>
      <c r="AW8" s="10">
        <v>1</v>
      </c>
      <c r="AZ8" s="10">
        <v>7</v>
      </c>
      <c r="BA8" s="10">
        <v>1</v>
      </c>
      <c r="BB8" s="10">
        <v>30</v>
      </c>
      <c r="BC8" s="10">
        <v>13</v>
      </c>
      <c r="BD8" s="10">
        <v>68</v>
      </c>
      <c r="BE8" s="10">
        <v>6</v>
      </c>
      <c r="BF8" s="17">
        <v>24.66</v>
      </c>
      <c r="BG8" s="10"/>
      <c r="BH8" s="10">
        <v>1</v>
      </c>
      <c r="BI8" s="10"/>
      <c r="BJ8" s="10">
        <v>3</v>
      </c>
      <c r="BK8" s="10">
        <v>5</v>
      </c>
      <c r="BL8" s="10">
        <v>14</v>
      </c>
      <c r="BM8" s="10">
        <v>28</v>
      </c>
      <c r="BN8" s="10">
        <v>67</v>
      </c>
      <c r="BO8" s="10">
        <v>3</v>
      </c>
      <c r="BP8" s="17">
        <v>24.09</v>
      </c>
      <c r="BR8" s="10">
        <v>1</v>
      </c>
      <c r="BT8" s="10">
        <v>2</v>
      </c>
      <c r="BU8" s="10">
        <v>6</v>
      </c>
      <c r="BV8" s="10">
        <v>18</v>
      </c>
      <c r="BW8" s="10">
        <v>27</v>
      </c>
      <c r="BX8" s="10">
        <v>77</v>
      </c>
      <c r="BY8" s="10">
        <v>3</v>
      </c>
      <c r="BZ8" s="6">
        <v>23.42</v>
      </c>
      <c r="CA8" s="11">
        <v>1</v>
      </c>
      <c r="CD8" s="11">
        <v>5</v>
      </c>
      <c r="CE8" s="11">
        <v>3</v>
      </c>
      <c r="CF8" s="11">
        <v>27</v>
      </c>
      <c r="CG8" s="11">
        <v>22</v>
      </c>
      <c r="CH8" s="11">
        <v>83</v>
      </c>
      <c r="CI8" s="11">
        <v>6</v>
      </c>
      <c r="CJ8" s="6">
        <v>24.51</v>
      </c>
      <c r="CM8" s="10">
        <v>1</v>
      </c>
      <c r="CN8" s="10">
        <v>4</v>
      </c>
      <c r="CO8" s="10">
        <v>4</v>
      </c>
      <c r="CP8" s="10">
        <v>24</v>
      </c>
      <c r="CQ8" s="10">
        <v>21</v>
      </c>
      <c r="CR8" s="10">
        <v>77</v>
      </c>
      <c r="CS8" s="10">
        <v>7</v>
      </c>
      <c r="CT8" s="6">
        <v>22.17</v>
      </c>
      <c r="CU8" s="10"/>
      <c r="CV8" s="10">
        <v>1</v>
      </c>
      <c r="CW8" s="10"/>
      <c r="CX8" s="10">
        <v>3</v>
      </c>
      <c r="CY8" s="10">
        <v>5</v>
      </c>
      <c r="CZ8" s="10">
        <v>16</v>
      </c>
      <c r="DA8" s="10">
        <v>27</v>
      </c>
      <c r="DB8" s="10">
        <v>57</v>
      </c>
      <c r="DC8" s="10">
        <v>0</v>
      </c>
      <c r="DD8" s="6">
        <v>23.03</v>
      </c>
      <c r="DE8" s="10">
        <v>1</v>
      </c>
      <c r="DF8" s="10"/>
      <c r="DG8" s="10"/>
      <c r="DH8" s="10">
        <v>6</v>
      </c>
      <c r="DI8" s="10">
        <v>2</v>
      </c>
      <c r="DJ8" s="10">
        <v>29</v>
      </c>
      <c r="DK8" s="10">
        <v>17</v>
      </c>
      <c r="DL8" s="10">
        <v>70</v>
      </c>
      <c r="DM8" s="10">
        <v>4</v>
      </c>
      <c r="DN8" s="6">
        <v>24.03</v>
      </c>
      <c r="DO8" s="10">
        <v>1</v>
      </c>
      <c r="DR8" s="10">
        <v>5</v>
      </c>
      <c r="DS8" s="10">
        <v>3</v>
      </c>
      <c r="DT8" s="10">
        <v>23</v>
      </c>
      <c r="DU8" s="10">
        <v>22</v>
      </c>
      <c r="DV8" s="10">
        <v>80</v>
      </c>
      <c r="DW8" s="10">
        <v>5</v>
      </c>
      <c r="DX8" s="6">
        <v>23.57</v>
      </c>
      <c r="DY8" s="10"/>
      <c r="DZ8" s="10">
        <v>1</v>
      </c>
      <c r="EA8" s="10"/>
      <c r="EB8" s="10">
        <v>2</v>
      </c>
      <c r="EC8" s="10">
        <v>6</v>
      </c>
      <c r="ED8" s="10">
        <v>15</v>
      </c>
      <c r="EE8" s="10">
        <v>27</v>
      </c>
      <c r="EF8" s="10">
        <v>71</v>
      </c>
      <c r="EG8" s="10">
        <v>2</v>
      </c>
      <c r="EH8" s="6">
        <v>24.58</v>
      </c>
      <c r="EI8" s="10"/>
      <c r="EJ8" s="10">
        <v>1</v>
      </c>
      <c r="EK8" s="10"/>
      <c r="EL8" s="10">
        <v>3</v>
      </c>
      <c r="EM8" s="10">
        <v>5</v>
      </c>
      <c r="EN8" s="10">
        <v>19</v>
      </c>
      <c r="EO8" s="10">
        <v>24</v>
      </c>
      <c r="EP8" s="10">
        <v>74</v>
      </c>
      <c r="EQ8" s="10">
        <v>3</v>
      </c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7"/>
      <c r="FX8" s="7"/>
      <c r="FY8" s="7"/>
      <c r="FZ8" s="7"/>
      <c r="GA8" s="7"/>
      <c r="GB8" s="7"/>
      <c r="GC8" s="7"/>
      <c r="GD8" s="7"/>
      <c r="GE8" s="7"/>
      <c r="GF8" s="6"/>
      <c r="GG8" s="7"/>
      <c r="GH8" s="7"/>
      <c r="GI8" s="7"/>
      <c r="GJ8" s="7"/>
      <c r="GK8" s="7"/>
      <c r="GL8" s="7"/>
      <c r="GM8" s="7"/>
      <c r="GN8" s="7"/>
      <c r="GO8" s="7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7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7"/>
      <c r="HM8" s="10"/>
      <c r="HN8" s="10"/>
      <c r="HO8" s="10"/>
      <c r="HP8" s="10"/>
      <c r="HQ8" s="10"/>
      <c r="HR8" s="10"/>
      <c r="HS8" s="10"/>
      <c r="HT8" s="10"/>
      <c r="HU8" s="10"/>
      <c r="HV8" s="7">
        <f>SUM(R8+AB8+AL8+AV8+BF8+BP8+BZ8+CJ8+CT8+DD8+DN8+DX8+EH8+ER8+FB8+FL8+FV8+GF8+GP8+GZ8+HK8)</f>
        <v>308.45999999999998</v>
      </c>
    </row>
    <row r="9" spans="1:230 15136:15136" x14ac:dyDescent="0.4">
      <c r="A9" s="2">
        <v>5</v>
      </c>
      <c r="B9" s="1" t="s">
        <v>44</v>
      </c>
      <c r="C9" s="2">
        <f t="shared" si="0"/>
        <v>13</v>
      </c>
      <c r="D9" s="10">
        <f t="shared" si="1"/>
        <v>4</v>
      </c>
      <c r="E9" s="10">
        <f t="shared" si="1"/>
        <v>4</v>
      </c>
      <c r="F9" s="10">
        <f t="shared" si="1"/>
        <v>5</v>
      </c>
      <c r="G9" s="10">
        <f t="shared" si="1"/>
        <v>52</v>
      </c>
      <c r="H9" s="10">
        <f t="shared" si="1"/>
        <v>52</v>
      </c>
      <c r="I9" s="10">
        <f t="shared" si="1"/>
        <v>273</v>
      </c>
      <c r="J9" s="10">
        <f t="shared" si="1"/>
        <v>285</v>
      </c>
      <c r="K9" s="10">
        <f t="shared" si="1"/>
        <v>798</v>
      </c>
      <c r="L9" s="10">
        <f t="shared" si="1"/>
        <v>34</v>
      </c>
      <c r="M9" s="7">
        <f t="shared" si="2"/>
        <v>23.316923076923079</v>
      </c>
      <c r="N9" s="2">
        <f t="shared" si="3"/>
        <v>56</v>
      </c>
      <c r="R9" s="5">
        <v>24.36</v>
      </c>
      <c r="U9" s="2">
        <v>1</v>
      </c>
      <c r="V9" s="2">
        <v>4</v>
      </c>
      <c r="W9" s="2">
        <v>4</v>
      </c>
      <c r="X9" s="2">
        <v>19</v>
      </c>
      <c r="Y9" s="2">
        <v>21</v>
      </c>
      <c r="Z9" s="2">
        <v>61</v>
      </c>
      <c r="AA9" s="2">
        <v>3</v>
      </c>
      <c r="AB9" s="5">
        <v>22.32</v>
      </c>
      <c r="AC9" s="2">
        <v>1</v>
      </c>
      <c r="AF9" s="2">
        <v>7</v>
      </c>
      <c r="AG9" s="2">
        <v>1</v>
      </c>
      <c r="AH9" s="2">
        <v>31</v>
      </c>
      <c r="AI9" s="2">
        <v>9</v>
      </c>
      <c r="AJ9" s="2">
        <v>54</v>
      </c>
      <c r="AK9" s="2">
        <v>3</v>
      </c>
      <c r="AL9" s="6">
        <v>22.66</v>
      </c>
      <c r="AM9" s="10"/>
      <c r="AN9" s="10"/>
      <c r="AO9" s="10">
        <v>1</v>
      </c>
      <c r="AP9" s="10">
        <v>4</v>
      </c>
      <c r="AQ9" s="10">
        <v>4</v>
      </c>
      <c r="AR9" s="10">
        <v>20</v>
      </c>
      <c r="AS9" s="10">
        <v>21</v>
      </c>
      <c r="AT9" s="10">
        <v>57</v>
      </c>
      <c r="AU9" s="10">
        <v>3</v>
      </c>
      <c r="AV9" s="14">
        <v>24.28</v>
      </c>
      <c r="AW9" s="10">
        <v>1</v>
      </c>
      <c r="AZ9" s="10">
        <v>5</v>
      </c>
      <c r="BA9" s="10">
        <v>3</v>
      </c>
      <c r="BB9" s="10">
        <v>25</v>
      </c>
      <c r="BC9" s="10">
        <v>18</v>
      </c>
      <c r="BD9" s="10">
        <v>52</v>
      </c>
      <c r="BE9" s="10">
        <v>6</v>
      </c>
      <c r="BF9" s="17">
        <v>22.98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28</v>
      </c>
      <c r="BN9" s="10">
        <v>56</v>
      </c>
      <c r="BO9" s="10">
        <v>4</v>
      </c>
      <c r="BP9" s="17">
        <v>22.95</v>
      </c>
      <c r="BS9" s="10">
        <v>1</v>
      </c>
      <c r="BT9" s="10">
        <v>4</v>
      </c>
      <c r="BU9" s="10">
        <v>4</v>
      </c>
      <c r="BV9" s="10">
        <v>20</v>
      </c>
      <c r="BW9" s="10">
        <v>23</v>
      </c>
      <c r="BX9" s="10">
        <v>59</v>
      </c>
      <c r="BY9" s="10">
        <v>1</v>
      </c>
      <c r="BZ9" s="6">
        <v>23.59</v>
      </c>
      <c r="CB9" s="11">
        <v>1</v>
      </c>
      <c r="CD9" s="11">
        <v>3</v>
      </c>
      <c r="CE9" s="11">
        <v>5</v>
      </c>
      <c r="CF9" s="11">
        <v>22</v>
      </c>
      <c r="CG9" s="11">
        <v>27</v>
      </c>
      <c r="CH9" s="11">
        <v>75</v>
      </c>
      <c r="CI9" s="11">
        <v>4</v>
      </c>
      <c r="CJ9" s="6">
        <v>23.49</v>
      </c>
      <c r="CM9" s="10">
        <v>1</v>
      </c>
      <c r="CN9" s="10">
        <v>4</v>
      </c>
      <c r="CO9" s="10">
        <v>4</v>
      </c>
      <c r="CP9" s="10">
        <v>17</v>
      </c>
      <c r="CQ9" s="10">
        <v>24</v>
      </c>
      <c r="CR9" s="10">
        <v>55</v>
      </c>
      <c r="CS9" s="10">
        <v>3</v>
      </c>
      <c r="CT9" s="6">
        <v>22.42</v>
      </c>
      <c r="CU9" s="10"/>
      <c r="CV9" s="10"/>
      <c r="CW9" s="10">
        <v>1</v>
      </c>
      <c r="CX9" s="10">
        <v>4</v>
      </c>
      <c r="CY9" s="10">
        <v>4</v>
      </c>
      <c r="CZ9" s="10">
        <v>20</v>
      </c>
      <c r="DA9" s="10">
        <v>24</v>
      </c>
      <c r="DB9" s="10">
        <v>60</v>
      </c>
      <c r="DC9" s="10">
        <v>1</v>
      </c>
      <c r="DD9" s="6">
        <v>22.71</v>
      </c>
      <c r="DE9" s="10"/>
      <c r="DF9" s="10">
        <v>1</v>
      </c>
      <c r="DG9" s="10"/>
      <c r="DH9" s="10">
        <v>2</v>
      </c>
      <c r="DI9" s="10">
        <v>6</v>
      </c>
      <c r="DJ9" s="10">
        <v>20</v>
      </c>
      <c r="DK9" s="10">
        <v>26</v>
      </c>
      <c r="DL9" s="10">
        <v>76</v>
      </c>
      <c r="DM9" s="10">
        <v>0</v>
      </c>
      <c r="DN9" s="6">
        <v>23.41</v>
      </c>
      <c r="DP9" s="10">
        <v>1</v>
      </c>
      <c r="DR9" s="10">
        <v>1</v>
      </c>
      <c r="DS9" s="10">
        <v>7</v>
      </c>
      <c r="DT9" s="10">
        <v>11</v>
      </c>
      <c r="DU9" s="10">
        <v>30</v>
      </c>
      <c r="DV9" s="10">
        <v>54</v>
      </c>
      <c r="DW9" s="10">
        <v>3</v>
      </c>
      <c r="DX9" s="6">
        <v>24.19</v>
      </c>
      <c r="DY9" s="10">
        <v>1</v>
      </c>
      <c r="DZ9" s="10"/>
      <c r="EA9" s="10"/>
      <c r="EB9" s="10">
        <v>5</v>
      </c>
      <c r="EC9" s="10">
        <v>3</v>
      </c>
      <c r="ED9" s="10">
        <v>25</v>
      </c>
      <c r="EE9" s="10">
        <v>20</v>
      </c>
      <c r="EF9" s="10">
        <v>75</v>
      </c>
      <c r="EG9" s="10">
        <v>1</v>
      </c>
      <c r="EH9" s="6">
        <v>23.76</v>
      </c>
      <c r="EI9" s="10">
        <v>1</v>
      </c>
      <c r="EJ9" s="10"/>
      <c r="EK9" s="10"/>
      <c r="EL9" s="10">
        <v>7</v>
      </c>
      <c r="EM9" s="10">
        <v>1</v>
      </c>
      <c r="EN9" s="10">
        <v>28</v>
      </c>
      <c r="EO9" s="10">
        <v>14</v>
      </c>
      <c r="EP9" s="10">
        <v>64</v>
      </c>
      <c r="EQ9" s="10">
        <v>2</v>
      </c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7"/>
      <c r="FX9" s="7"/>
      <c r="FY9" s="7"/>
      <c r="FZ9" s="7"/>
      <c r="GA9" s="7"/>
      <c r="GB9" s="7"/>
      <c r="GC9" s="7"/>
      <c r="GD9" s="7"/>
      <c r="GE9" s="7"/>
      <c r="GF9" s="6"/>
      <c r="GG9" s="7"/>
      <c r="GH9" s="7"/>
      <c r="GI9" s="7"/>
      <c r="GJ9" s="7"/>
      <c r="GK9" s="7"/>
      <c r="GL9" s="7"/>
      <c r="GM9" s="7"/>
      <c r="GN9" s="7"/>
      <c r="GO9" s="7"/>
      <c r="GP9" s="6"/>
      <c r="GQ9" s="10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7">
        <f>SUM(R9+AB9+AL9+AV9+BF9+BP9+BZ9+CJ9+CT9+DD9+DN9+DX9+EH9+ER9+FB9+FL9+FV9+GF9+GP9+GZ9+HK9)</f>
        <v>303.12</v>
      </c>
    </row>
    <row r="10" spans="1:230 15136:15136" x14ac:dyDescent="0.4">
      <c r="A10" s="2">
        <v>6</v>
      </c>
      <c r="B10" s="1" t="s">
        <v>23</v>
      </c>
      <c r="C10" s="2">
        <f t="shared" si="0"/>
        <v>12</v>
      </c>
      <c r="D10" s="10">
        <f t="shared" ref="D10:L10" si="4">SUM(S10+AC10+AM10+AW10+BG10+BQ10+CA10+CK10+CU10+DE10+DO10+DY10+EI10+ES10+FC10+FM10+FW10+GG10+GQ10+HA10)</f>
        <v>4</v>
      </c>
      <c r="E10" s="10">
        <f t="shared" si="4"/>
        <v>5</v>
      </c>
      <c r="F10" s="10">
        <f t="shared" si="4"/>
        <v>3</v>
      </c>
      <c r="G10" s="10">
        <f t="shared" si="4"/>
        <v>45</v>
      </c>
      <c r="H10" s="10">
        <f t="shared" si="4"/>
        <v>51</v>
      </c>
      <c r="I10" s="10">
        <f t="shared" si="4"/>
        <v>240</v>
      </c>
      <c r="J10" s="10">
        <f t="shared" si="4"/>
        <v>269</v>
      </c>
      <c r="K10" s="10">
        <f t="shared" si="4"/>
        <v>713</v>
      </c>
      <c r="L10" s="10">
        <f t="shared" si="4"/>
        <v>44</v>
      </c>
      <c r="M10" s="7">
        <f t="shared" si="2"/>
        <v>23.314166666666665</v>
      </c>
      <c r="N10" s="2">
        <f t="shared" si="3"/>
        <v>49</v>
      </c>
      <c r="R10" s="6">
        <v>23.23</v>
      </c>
      <c r="T10" s="2">
        <v>1</v>
      </c>
      <c r="V10" s="2">
        <v>1</v>
      </c>
      <c r="W10" s="2">
        <v>7</v>
      </c>
      <c r="X10" s="2">
        <v>11</v>
      </c>
      <c r="Y10" s="2">
        <v>31</v>
      </c>
      <c r="Z10" s="2">
        <v>51</v>
      </c>
      <c r="AA10" s="2">
        <v>3</v>
      </c>
      <c r="AB10" s="5">
        <v>23.52</v>
      </c>
      <c r="AC10" s="2">
        <v>1</v>
      </c>
      <c r="AF10" s="2">
        <v>5</v>
      </c>
      <c r="AG10" s="2">
        <v>3</v>
      </c>
      <c r="AH10" s="2">
        <v>21</v>
      </c>
      <c r="AI10" s="2">
        <v>17</v>
      </c>
      <c r="AJ10" s="2">
        <v>55</v>
      </c>
      <c r="AK10" s="2">
        <v>5</v>
      </c>
      <c r="AL10" s="6">
        <v>22.31</v>
      </c>
      <c r="AM10" s="10"/>
      <c r="AN10" s="10"/>
      <c r="AO10" s="10">
        <v>1</v>
      </c>
      <c r="AP10" s="10">
        <v>4</v>
      </c>
      <c r="AQ10" s="10">
        <v>4</v>
      </c>
      <c r="AR10" s="10">
        <v>21</v>
      </c>
      <c r="AS10" s="10">
        <v>20</v>
      </c>
      <c r="AT10" s="10">
        <v>50</v>
      </c>
      <c r="AU10" s="10">
        <v>2</v>
      </c>
      <c r="AV10" s="14">
        <v>22.73</v>
      </c>
      <c r="AX10" s="10">
        <v>1</v>
      </c>
      <c r="AZ10" s="10">
        <v>1</v>
      </c>
      <c r="BA10" s="10">
        <v>7</v>
      </c>
      <c r="BB10" s="10">
        <v>13</v>
      </c>
      <c r="BC10" s="10">
        <v>30</v>
      </c>
      <c r="BD10" s="10">
        <v>64</v>
      </c>
      <c r="BE10" s="10">
        <v>1</v>
      </c>
      <c r="BF10" s="17">
        <v>23.18</v>
      </c>
      <c r="BG10" s="10"/>
      <c r="BH10" s="10">
        <v>1</v>
      </c>
      <c r="BI10" s="10"/>
      <c r="BJ10" s="10">
        <v>3</v>
      </c>
      <c r="BK10" s="10">
        <v>5</v>
      </c>
      <c r="BL10" s="10">
        <v>14</v>
      </c>
      <c r="BM10" s="10">
        <v>25</v>
      </c>
      <c r="BN10" s="10">
        <v>58</v>
      </c>
      <c r="BO10" s="10">
        <v>2</v>
      </c>
      <c r="BP10" s="17">
        <v>23.08</v>
      </c>
      <c r="BQ10" s="10">
        <v>1</v>
      </c>
      <c r="BT10" s="10">
        <v>6</v>
      </c>
      <c r="BU10" s="10">
        <v>2</v>
      </c>
      <c r="BV10" s="10">
        <v>27</v>
      </c>
      <c r="BW10" s="10">
        <v>20</v>
      </c>
      <c r="BX10" s="10">
        <v>59</v>
      </c>
      <c r="BY10" s="10">
        <v>4</v>
      </c>
      <c r="BZ10" s="6">
        <v>23.89</v>
      </c>
      <c r="CC10" s="11">
        <v>1</v>
      </c>
      <c r="CD10" s="11">
        <v>4</v>
      </c>
      <c r="CE10" s="11">
        <v>4</v>
      </c>
      <c r="CF10" s="11">
        <v>19</v>
      </c>
      <c r="CG10" s="11">
        <v>20</v>
      </c>
      <c r="CH10" s="11">
        <v>61</v>
      </c>
      <c r="CI10" s="11">
        <v>7</v>
      </c>
      <c r="CJ10" s="6"/>
      <c r="CT10" s="6">
        <v>25.03</v>
      </c>
      <c r="CU10" s="10"/>
      <c r="CV10" s="10"/>
      <c r="CW10" s="10">
        <v>1</v>
      </c>
      <c r="CX10" s="10">
        <v>4</v>
      </c>
      <c r="CY10" s="10">
        <v>4</v>
      </c>
      <c r="CZ10" s="10">
        <v>23</v>
      </c>
      <c r="DA10" s="10">
        <v>22</v>
      </c>
      <c r="DB10" s="10">
        <v>67</v>
      </c>
      <c r="DC10" s="10">
        <v>2</v>
      </c>
      <c r="DD10" s="6">
        <v>23.3</v>
      </c>
      <c r="DE10" s="10">
        <v>1</v>
      </c>
      <c r="DF10" s="10"/>
      <c r="DG10" s="10"/>
      <c r="DH10" s="10">
        <v>6</v>
      </c>
      <c r="DI10" s="10">
        <v>2</v>
      </c>
      <c r="DJ10" s="10">
        <v>26</v>
      </c>
      <c r="DK10" s="10">
        <v>20</v>
      </c>
      <c r="DL10" s="10">
        <v>72</v>
      </c>
      <c r="DM10" s="10">
        <v>2</v>
      </c>
      <c r="DN10" s="6">
        <v>22.56</v>
      </c>
      <c r="DP10" s="10">
        <v>1</v>
      </c>
      <c r="DR10" s="10">
        <v>3</v>
      </c>
      <c r="DS10" s="10">
        <v>5</v>
      </c>
      <c r="DT10" s="10">
        <v>22</v>
      </c>
      <c r="DU10" s="10">
        <v>23</v>
      </c>
      <c r="DV10" s="10">
        <v>55</v>
      </c>
      <c r="DW10" s="10">
        <v>5</v>
      </c>
      <c r="DX10" s="6">
        <v>24.22</v>
      </c>
      <c r="DY10" s="10"/>
      <c r="DZ10" s="10">
        <v>1</v>
      </c>
      <c r="EA10" s="10"/>
      <c r="EB10" s="10">
        <v>3</v>
      </c>
      <c r="EC10" s="10">
        <v>5</v>
      </c>
      <c r="ED10" s="10">
        <v>17</v>
      </c>
      <c r="EE10" s="10">
        <v>21</v>
      </c>
      <c r="EF10" s="10">
        <v>57</v>
      </c>
      <c r="EG10" s="10">
        <v>4</v>
      </c>
      <c r="EH10" s="6">
        <v>22.72</v>
      </c>
      <c r="EI10" s="10">
        <v>1</v>
      </c>
      <c r="EJ10" s="10"/>
      <c r="EK10" s="10"/>
      <c r="EL10" s="10">
        <v>5</v>
      </c>
      <c r="EM10" s="10">
        <v>3</v>
      </c>
      <c r="EN10" s="10">
        <v>26</v>
      </c>
      <c r="EO10" s="10">
        <v>20</v>
      </c>
      <c r="EP10" s="10">
        <v>64</v>
      </c>
      <c r="EQ10" s="10">
        <v>7</v>
      </c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7"/>
      <c r="FX10" s="7"/>
      <c r="FY10" s="7"/>
      <c r="FZ10" s="7"/>
      <c r="GA10" s="7"/>
      <c r="GB10" s="7"/>
      <c r="GC10" s="7"/>
      <c r="GD10" s="7"/>
      <c r="GE10" s="7"/>
      <c r="GF10" s="6"/>
      <c r="GG10" s="7"/>
      <c r="GH10" s="7"/>
      <c r="GI10" s="7"/>
      <c r="GJ10" s="7"/>
      <c r="GK10" s="7"/>
      <c r="GL10" s="7"/>
      <c r="GM10" s="7"/>
      <c r="GN10" s="7"/>
      <c r="GO10" s="7"/>
      <c r="GP10" s="6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>
        <f>SUM(R10+AB10+AL10+AV10+BF10+BP10+BZ10+CJ10+CT10+DD10+DN10+DX10+EH10+ER10+FB10+FL10+FV10+GF10+GP10+GZ10+HK10)</f>
        <v>279.77</v>
      </c>
    </row>
    <row r="11" spans="1:230 15136:15136" x14ac:dyDescent="0.4">
      <c r="A11" s="2">
        <v>7</v>
      </c>
      <c r="B11" s="1" t="s">
        <v>41</v>
      </c>
      <c r="C11" s="2">
        <f t="shared" si="0"/>
        <v>13</v>
      </c>
      <c r="D11" s="10">
        <f t="shared" ref="D11:L12" si="5">SUM(S11+AC11+AM11+AW11+BG11+BQ11+CA11+CK11+CU11+DE11+DO11+DY11+EI11+ES11+FC11+FM11+FW11+GG11+GQ11+HA11+HL11)</f>
        <v>1</v>
      </c>
      <c r="E11" s="10">
        <f t="shared" si="5"/>
        <v>8</v>
      </c>
      <c r="F11" s="10">
        <f t="shared" si="5"/>
        <v>4</v>
      </c>
      <c r="G11" s="10">
        <f t="shared" si="5"/>
        <v>45</v>
      </c>
      <c r="H11" s="10">
        <f t="shared" si="5"/>
        <v>59</v>
      </c>
      <c r="I11" s="10">
        <f t="shared" si="5"/>
        <v>245</v>
      </c>
      <c r="J11" s="10">
        <f t="shared" si="5"/>
        <v>283</v>
      </c>
      <c r="K11" s="10">
        <f t="shared" si="5"/>
        <v>822</v>
      </c>
      <c r="L11" s="10">
        <f t="shared" si="5"/>
        <v>34</v>
      </c>
      <c r="M11" s="7">
        <f t="shared" si="2"/>
        <v>23.141538461538463</v>
      </c>
      <c r="N11" s="2">
        <f t="shared" si="3"/>
        <v>46</v>
      </c>
      <c r="R11" s="6">
        <v>22.65</v>
      </c>
      <c r="T11" s="2">
        <v>1</v>
      </c>
      <c r="V11" s="2">
        <v>3</v>
      </c>
      <c r="W11" s="2">
        <v>5</v>
      </c>
      <c r="X11" s="2">
        <v>19</v>
      </c>
      <c r="Y11" s="2">
        <v>27</v>
      </c>
      <c r="Z11" s="2">
        <v>54</v>
      </c>
      <c r="AA11" s="2">
        <v>4</v>
      </c>
      <c r="AB11" s="5">
        <v>23.43</v>
      </c>
      <c r="AD11" s="2">
        <v>1</v>
      </c>
      <c r="AF11" s="2">
        <v>2</v>
      </c>
      <c r="AG11" s="2">
        <v>6</v>
      </c>
      <c r="AH11" s="2">
        <v>15</v>
      </c>
      <c r="AI11" s="2">
        <v>28</v>
      </c>
      <c r="AJ11" s="2">
        <v>69</v>
      </c>
      <c r="AK11" s="2">
        <v>3</v>
      </c>
      <c r="AL11" s="6">
        <v>23.72</v>
      </c>
      <c r="AM11" s="10"/>
      <c r="AN11" s="10">
        <v>1</v>
      </c>
      <c r="AO11" s="10"/>
      <c r="AP11" s="10">
        <v>3</v>
      </c>
      <c r="AQ11" s="10">
        <v>5</v>
      </c>
      <c r="AR11" s="10">
        <v>20</v>
      </c>
      <c r="AS11" s="10">
        <v>22</v>
      </c>
      <c r="AT11" s="10">
        <v>64</v>
      </c>
      <c r="AU11" s="10">
        <v>1</v>
      </c>
      <c r="AV11" s="14">
        <v>23.7</v>
      </c>
      <c r="AX11" s="10">
        <v>1</v>
      </c>
      <c r="AZ11" s="10">
        <v>3</v>
      </c>
      <c r="BA11" s="10">
        <v>5</v>
      </c>
      <c r="BB11" s="10">
        <v>19</v>
      </c>
      <c r="BC11" s="10">
        <v>23</v>
      </c>
      <c r="BD11" s="10">
        <v>71</v>
      </c>
      <c r="BE11" s="10">
        <v>0</v>
      </c>
      <c r="BF11" s="17">
        <v>22.73</v>
      </c>
      <c r="BG11" s="10"/>
      <c r="BH11" s="10"/>
      <c r="BI11" s="10">
        <v>1</v>
      </c>
      <c r="BJ11" s="10">
        <v>4</v>
      </c>
      <c r="BK11" s="10">
        <v>4</v>
      </c>
      <c r="BL11" s="10">
        <v>24</v>
      </c>
      <c r="BM11" s="10">
        <v>22</v>
      </c>
      <c r="BN11" s="10">
        <v>64</v>
      </c>
      <c r="BO11" s="10">
        <v>4</v>
      </c>
      <c r="BP11" s="17">
        <v>23.21</v>
      </c>
      <c r="BS11" s="10">
        <v>1</v>
      </c>
      <c r="BT11" s="10">
        <v>4</v>
      </c>
      <c r="BU11" s="10">
        <v>4</v>
      </c>
      <c r="BV11" s="10">
        <v>23</v>
      </c>
      <c r="BW11" s="10">
        <v>20</v>
      </c>
      <c r="BX11" s="10">
        <v>73</v>
      </c>
      <c r="BY11" s="10">
        <v>4</v>
      </c>
      <c r="BZ11" s="6">
        <v>23.68</v>
      </c>
      <c r="CC11" s="11">
        <v>1</v>
      </c>
      <c r="CD11" s="11">
        <v>4</v>
      </c>
      <c r="CE11" s="11">
        <v>4</v>
      </c>
      <c r="CF11" s="11">
        <v>20</v>
      </c>
      <c r="CG11" s="11">
        <v>19</v>
      </c>
      <c r="CH11" s="11">
        <v>60</v>
      </c>
      <c r="CI11" s="11">
        <v>3</v>
      </c>
      <c r="CJ11" s="6">
        <v>23.56</v>
      </c>
      <c r="CM11" s="10">
        <v>1</v>
      </c>
      <c r="CN11" s="10">
        <v>4</v>
      </c>
      <c r="CO11" s="10">
        <v>4</v>
      </c>
      <c r="CP11" s="10">
        <v>21</v>
      </c>
      <c r="CQ11" s="10">
        <v>24</v>
      </c>
      <c r="CR11" s="10">
        <v>64</v>
      </c>
      <c r="CS11" s="10">
        <v>6</v>
      </c>
      <c r="CT11" s="6">
        <v>23.25</v>
      </c>
      <c r="CU11" s="10"/>
      <c r="CV11" s="10">
        <v>1</v>
      </c>
      <c r="CW11" s="10"/>
      <c r="CX11" s="10">
        <v>3</v>
      </c>
      <c r="CY11" s="10">
        <v>5</v>
      </c>
      <c r="CZ11" s="10">
        <v>17</v>
      </c>
      <c r="DA11" s="10">
        <v>23</v>
      </c>
      <c r="DB11" s="10">
        <v>62</v>
      </c>
      <c r="DC11" s="10">
        <v>1</v>
      </c>
      <c r="DD11" s="6">
        <v>22.12</v>
      </c>
      <c r="DE11" s="10"/>
      <c r="DF11" s="10">
        <v>1</v>
      </c>
      <c r="DG11" s="10"/>
      <c r="DH11" s="10">
        <v>3</v>
      </c>
      <c r="DI11" s="10">
        <v>5</v>
      </c>
      <c r="DJ11" s="10">
        <v>15</v>
      </c>
      <c r="DK11" s="10">
        <v>28</v>
      </c>
      <c r="DL11" s="10">
        <v>63</v>
      </c>
      <c r="DM11" s="10">
        <v>1</v>
      </c>
      <c r="DN11" s="6">
        <v>23.12</v>
      </c>
      <c r="DP11" s="10">
        <v>1</v>
      </c>
      <c r="DR11" s="10">
        <v>3</v>
      </c>
      <c r="DS11" s="10">
        <v>5</v>
      </c>
      <c r="DT11" s="10">
        <v>19</v>
      </c>
      <c r="DU11" s="10">
        <v>25</v>
      </c>
      <c r="DV11" s="10">
        <v>60</v>
      </c>
      <c r="DW11" s="10">
        <v>0</v>
      </c>
      <c r="DX11" s="6">
        <v>22.66</v>
      </c>
      <c r="DY11" s="10">
        <v>1</v>
      </c>
      <c r="DZ11" s="10"/>
      <c r="EA11" s="10"/>
      <c r="EB11" s="10">
        <v>8</v>
      </c>
      <c r="EC11" s="10">
        <v>0</v>
      </c>
      <c r="ED11" s="10">
        <v>32</v>
      </c>
      <c r="EE11" s="10">
        <v>15</v>
      </c>
      <c r="EF11" s="10">
        <v>64</v>
      </c>
      <c r="EG11" s="10">
        <v>4</v>
      </c>
      <c r="EH11" s="6">
        <v>23.01</v>
      </c>
      <c r="EI11" s="10"/>
      <c r="EJ11" s="10">
        <v>1</v>
      </c>
      <c r="EK11" s="10"/>
      <c r="EL11" s="10">
        <v>1</v>
      </c>
      <c r="EM11" s="10">
        <v>7</v>
      </c>
      <c r="EN11" s="10">
        <v>1</v>
      </c>
      <c r="EO11" s="10">
        <v>7</v>
      </c>
      <c r="EP11" s="10">
        <v>54</v>
      </c>
      <c r="EQ11" s="10">
        <v>3</v>
      </c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7"/>
      <c r="FX11" s="7"/>
      <c r="FY11" s="7"/>
      <c r="FZ11" s="7"/>
      <c r="GA11" s="7"/>
      <c r="GB11" s="7"/>
      <c r="GC11" s="7"/>
      <c r="GD11" s="7"/>
      <c r="GE11" s="7"/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/>
      <c r="GQ11" s="7"/>
      <c r="GR11" s="10"/>
      <c r="GS11" s="10"/>
      <c r="GT11" s="10"/>
      <c r="GU11" s="10"/>
      <c r="GV11" s="10"/>
      <c r="GW11" s="10"/>
      <c r="GX11" s="10"/>
      <c r="GY11" s="10"/>
      <c r="GZ11" s="6"/>
      <c r="HA11" s="7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10"/>
      <c r="HV11" s="7">
        <f>SUM(R11+AB11+AL11+AV11+BF11+BP11+BZ11+CJ11+CT11+DD11+DN11+DX11+EH11+ER11+FB11+FL11+FV11+GF11+GP11+GZ11+HK11)</f>
        <v>300.84000000000003</v>
      </c>
    </row>
    <row r="12" spans="1:230 15136:15136" x14ac:dyDescent="0.4">
      <c r="A12" s="2">
        <v>8</v>
      </c>
      <c r="B12" s="1" t="s">
        <v>51</v>
      </c>
      <c r="C12" s="2">
        <f t="shared" si="0"/>
        <v>13</v>
      </c>
      <c r="D12" s="10">
        <f t="shared" si="5"/>
        <v>0</v>
      </c>
      <c r="E12" s="10">
        <f t="shared" si="5"/>
        <v>11</v>
      </c>
      <c r="F12" s="10">
        <f t="shared" si="5"/>
        <v>2</v>
      </c>
      <c r="G12" s="10">
        <f t="shared" si="5"/>
        <v>24</v>
      </c>
      <c r="H12" s="10">
        <f t="shared" si="5"/>
        <v>80</v>
      </c>
      <c r="I12" s="10">
        <f t="shared" si="5"/>
        <v>203</v>
      </c>
      <c r="J12" s="10">
        <f t="shared" si="5"/>
        <v>362</v>
      </c>
      <c r="K12" s="10">
        <f t="shared" si="5"/>
        <v>745</v>
      </c>
      <c r="L12" s="10">
        <f t="shared" si="5"/>
        <v>28</v>
      </c>
      <c r="M12" s="7">
        <f t="shared" si="2"/>
        <v>22.073076923076922</v>
      </c>
      <c r="N12" s="2">
        <f t="shared" si="3"/>
        <v>24</v>
      </c>
      <c r="R12" s="5">
        <v>19.690000000000001</v>
      </c>
      <c r="T12" s="2">
        <v>1</v>
      </c>
      <c r="V12" s="2">
        <v>1</v>
      </c>
      <c r="W12" s="2">
        <v>7</v>
      </c>
      <c r="X12" s="2">
        <v>10</v>
      </c>
      <c r="Y12" s="2">
        <v>31</v>
      </c>
      <c r="Z12" s="2">
        <v>34</v>
      </c>
      <c r="AA12" s="2">
        <v>1</v>
      </c>
      <c r="AB12" s="5">
        <v>20.73</v>
      </c>
      <c r="AD12" s="2">
        <v>1</v>
      </c>
      <c r="AF12" s="2">
        <v>1</v>
      </c>
      <c r="AG12" s="2">
        <v>7</v>
      </c>
      <c r="AH12" s="2">
        <v>9</v>
      </c>
      <c r="AI12" s="2">
        <v>31</v>
      </c>
      <c r="AJ12" s="2">
        <v>42</v>
      </c>
      <c r="AK12" s="2">
        <v>2</v>
      </c>
      <c r="AL12" s="6">
        <v>22.55</v>
      </c>
      <c r="AM12" s="10"/>
      <c r="AN12" s="10">
        <v>1</v>
      </c>
      <c r="AO12" s="10"/>
      <c r="AP12" s="10">
        <v>1</v>
      </c>
      <c r="AQ12" s="10">
        <v>7</v>
      </c>
      <c r="AR12" s="10">
        <v>11</v>
      </c>
      <c r="AS12" s="10">
        <v>30</v>
      </c>
      <c r="AT12" s="10">
        <v>74</v>
      </c>
      <c r="AU12" s="10">
        <v>1</v>
      </c>
      <c r="AV12" s="14">
        <v>22.24</v>
      </c>
      <c r="AX12" s="10">
        <v>1</v>
      </c>
      <c r="AZ12" s="10">
        <v>1</v>
      </c>
      <c r="BA12" s="10">
        <v>7</v>
      </c>
      <c r="BB12" s="10">
        <v>14</v>
      </c>
      <c r="BC12" s="10">
        <v>28</v>
      </c>
      <c r="BD12" s="10">
        <v>58</v>
      </c>
      <c r="BE12" s="10">
        <v>4</v>
      </c>
      <c r="BF12" s="17">
        <v>22.32</v>
      </c>
      <c r="BG12" s="10"/>
      <c r="BH12" s="10"/>
      <c r="BI12" s="10">
        <v>1</v>
      </c>
      <c r="BJ12" s="10">
        <v>4</v>
      </c>
      <c r="BK12" s="10">
        <v>4</v>
      </c>
      <c r="BL12" s="10">
        <v>22</v>
      </c>
      <c r="BM12" s="10">
        <v>24</v>
      </c>
      <c r="BN12" s="10">
        <v>60</v>
      </c>
      <c r="BO12" s="10">
        <v>1</v>
      </c>
      <c r="BP12" s="17">
        <v>21.82</v>
      </c>
      <c r="BR12" s="10">
        <v>1</v>
      </c>
      <c r="BT12" s="10">
        <v>2</v>
      </c>
      <c r="BU12" s="10">
        <v>6</v>
      </c>
      <c r="BV12" s="10">
        <v>20</v>
      </c>
      <c r="BW12" s="10">
        <v>27</v>
      </c>
      <c r="BX12" s="10">
        <v>64</v>
      </c>
      <c r="BY12" s="10">
        <v>1</v>
      </c>
      <c r="BZ12" s="6">
        <v>23.5</v>
      </c>
      <c r="CB12" s="11">
        <v>1</v>
      </c>
      <c r="CD12" s="11">
        <v>2</v>
      </c>
      <c r="CE12" s="11">
        <v>6</v>
      </c>
      <c r="CF12" s="11">
        <v>16</v>
      </c>
      <c r="CG12" s="11">
        <v>27</v>
      </c>
      <c r="CH12" s="11">
        <v>59</v>
      </c>
      <c r="CI12" s="11">
        <v>3</v>
      </c>
      <c r="CJ12" s="6">
        <v>22.37</v>
      </c>
      <c r="CL12" s="10">
        <v>1</v>
      </c>
      <c r="CN12" s="10">
        <v>1</v>
      </c>
      <c r="CO12" s="10">
        <v>7</v>
      </c>
      <c r="CP12" s="10">
        <v>10</v>
      </c>
      <c r="CQ12" s="10">
        <v>31</v>
      </c>
      <c r="CR12" s="10">
        <v>57</v>
      </c>
      <c r="CS12" s="10">
        <v>1</v>
      </c>
      <c r="CT12" s="6">
        <v>22.29</v>
      </c>
      <c r="CU12" s="10"/>
      <c r="CV12" s="10"/>
      <c r="CW12" s="10">
        <v>1</v>
      </c>
      <c r="CX12" s="10">
        <v>4</v>
      </c>
      <c r="CY12" s="10">
        <v>4</v>
      </c>
      <c r="CZ12" s="10">
        <v>24</v>
      </c>
      <c r="DA12" s="10">
        <v>20</v>
      </c>
      <c r="DB12" s="10">
        <v>64</v>
      </c>
      <c r="DC12" s="10">
        <v>3</v>
      </c>
      <c r="DD12" s="6">
        <v>22.16</v>
      </c>
      <c r="DE12" s="10"/>
      <c r="DF12" s="10">
        <v>1</v>
      </c>
      <c r="DG12" s="10"/>
      <c r="DH12" s="10">
        <v>2</v>
      </c>
      <c r="DI12" s="10">
        <v>6</v>
      </c>
      <c r="DJ12" s="10">
        <v>17</v>
      </c>
      <c r="DK12" s="10">
        <v>29</v>
      </c>
      <c r="DL12" s="10">
        <v>58</v>
      </c>
      <c r="DM12" s="10">
        <v>2</v>
      </c>
      <c r="DN12" s="6">
        <v>22.36</v>
      </c>
      <c r="DP12" s="10">
        <v>1</v>
      </c>
      <c r="DR12" s="10">
        <v>2</v>
      </c>
      <c r="DS12" s="10">
        <v>6</v>
      </c>
      <c r="DT12" s="10">
        <v>15</v>
      </c>
      <c r="DU12" s="10">
        <v>26</v>
      </c>
      <c r="DV12" s="10">
        <v>54</v>
      </c>
      <c r="DW12" s="10">
        <v>1</v>
      </c>
      <c r="DX12" s="6">
        <v>22.18</v>
      </c>
      <c r="DY12" s="10"/>
      <c r="DZ12" s="10">
        <v>1</v>
      </c>
      <c r="EA12" s="10"/>
      <c r="EB12" s="10">
        <v>0</v>
      </c>
      <c r="EC12" s="10">
        <v>8</v>
      </c>
      <c r="ED12" s="10">
        <v>15</v>
      </c>
      <c r="EE12" s="10">
        <v>32</v>
      </c>
      <c r="EF12" s="10">
        <v>55</v>
      </c>
      <c r="EG12" s="10">
        <v>5</v>
      </c>
      <c r="EH12" s="6">
        <v>22.74</v>
      </c>
      <c r="EI12" s="10"/>
      <c r="EJ12" s="10">
        <v>1</v>
      </c>
      <c r="EK12" s="10"/>
      <c r="EL12" s="10">
        <v>3</v>
      </c>
      <c r="EM12" s="10">
        <v>5</v>
      </c>
      <c r="EN12" s="10">
        <v>20</v>
      </c>
      <c r="EO12" s="10">
        <v>26</v>
      </c>
      <c r="EP12" s="10">
        <v>66</v>
      </c>
      <c r="EQ12" s="10">
        <v>3</v>
      </c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7"/>
      <c r="FX12" s="7"/>
      <c r="FY12" s="7"/>
      <c r="FZ12" s="7"/>
      <c r="GA12" s="7"/>
      <c r="GB12" s="7"/>
      <c r="GC12" s="7"/>
      <c r="GD12" s="7"/>
      <c r="GE12" s="7"/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7">
        <f>SUM(R12+AB12+AL12+AV12+BF12+BP12+BZ12+CJ12+CT12+DD12+DN12+DX12+EH12+ER12+FB12+FL12+FV12+GF12+GP12+GZ12+HK12)</f>
        <v>286.95</v>
      </c>
      <c r="VJD12" s="2"/>
    </row>
    <row r="13" spans="1:230 15136:15136" x14ac:dyDescent="0.4">
      <c r="A13" s="2"/>
      <c r="D13" s="10"/>
      <c r="E13" s="10"/>
      <c r="F13" s="10"/>
      <c r="G13" s="10"/>
      <c r="H13" s="10"/>
      <c r="I13" s="10"/>
      <c r="J13" s="10"/>
      <c r="K13" s="10"/>
      <c r="L13" s="10"/>
      <c r="M13" s="7"/>
      <c r="R13" s="5"/>
      <c r="AB13" s="5"/>
      <c r="AL13" s="6"/>
      <c r="AM13" s="10"/>
      <c r="AN13" s="10"/>
      <c r="AO13" s="10"/>
      <c r="AP13" s="10"/>
      <c r="AQ13" s="10"/>
      <c r="AR13" s="10"/>
      <c r="AS13" s="10"/>
      <c r="AT13" s="10"/>
      <c r="AU13" s="10"/>
      <c r="AV13" s="14"/>
      <c r="BF13" s="17"/>
      <c r="BG13" s="10"/>
      <c r="BH13" s="10"/>
      <c r="BI13" s="10"/>
      <c r="BJ13" s="10"/>
      <c r="BK13" s="10"/>
      <c r="BL13" s="10"/>
      <c r="BM13" s="10"/>
      <c r="BN13" s="10"/>
      <c r="BO13" s="10"/>
      <c r="BP13" s="17"/>
      <c r="BZ13" s="6"/>
      <c r="CJ13" s="6"/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>
        <f t="shared" ref="HV13:HV16" si="6">SUM(R13+AB13+AL13+AV13+BF13+BP13+BZ13+CJ13+CT13+DD13+DN13+DX13+EH13+ER13+FB13+FL13+FV13+GF13+GP13+GZ13+HK13)</f>
        <v>0</v>
      </c>
    </row>
    <row r="14" spans="1:230 15136:15136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4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>
        <f t="shared" si="6"/>
        <v>0</v>
      </c>
    </row>
    <row r="15" spans="1:230 15136:15136" x14ac:dyDescent="0.4">
      <c r="K15" s="10">
        <f t="shared" ref="K15:K16" si="7">SUM(Z15+AJ15+AT15+BD15+BN15+BX15+CH15+CR15+DB15+DL15+DV15+EF15+EP15+EZ15+FJ15+FT15+GD15+GN15+GX15)</f>
        <v>0</v>
      </c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4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>
        <f t="shared" si="6"/>
        <v>0</v>
      </c>
    </row>
    <row r="16" spans="1:230 15136:15136" x14ac:dyDescent="0.4">
      <c r="K16" s="10">
        <f t="shared" si="7"/>
        <v>0</v>
      </c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4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>
        <f t="shared" si="6"/>
        <v>0</v>
      </c>
    </row>
    <row r="17" spans="1:230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4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>
        <v>44664</v>
      </c>
      <c r="HA17" s="2" t="s">
        <v>6</v>
      </c>
      <c r="HB17" s="2" t="s">
        <v>7</v>
      </c>
      <c r="HC17" s="2" t="s">
        <v>8</v>
      </c>
      <c r="HD17" s="2" t="s">
        <v>9</v>
      </c>
      <c r="HE17" s="2" t="s">
        <v>10</v>
      </c>
      <c r="HF17" s="2" t="s">
        <v>11</v>
      </c>
      <c r="HG17" s="2" t="s">
        <v>12</v>
      </c>
      <c r="HH17" s="2" t="s">
        <v>13</v>
      </c>
      <c r="HI17" s="2" t="s">
        <v>14</v>
      </c>
      <c r="HJ17" s="7"/>
      <c r="HK17" s="4">
        <v>44664</v>
      </c>
      <c r="HL17" s="2" t="s">
        <v>6</v>
      </c>
      <c r="HM17" s="2" t="s">
        <v>7</v>
      </c>
      <c r="HN17" s="2" t="s">
        <v>8</v>
      </c>
      <c r="HO17" s="2" t="s">
        <v>9</v>
      </c>
      <c r="HP17" s="2" t="s">
        <v>10</v>
      </c>
      <c r="HQ17" s="2" t="s">
        <v>11</v>
      </c>
      <c r="HR17" s="2" t="s">
        <v>12</v>
      </c>
      <c r="HS17" s="2" t="s">
        <v>13</v>
      </c>
      <c r="HT17" s="2" t="s">
        <v>14</v>
      </c>
      <c r="HV17" s="7">
        <f t="shared" ref="HV17" si="8">SUM(R17+AB17+AL17+AV17+BF17+BP17+BZ17+CJ17+CT17+DD17+DN17+DX17+EH17+ER17+FB17+FL17+FV17+GF17+GP17+GZ17)</f>
        <v>44664</v>
      </c>
    </row>
    <row r="18" spans="1:230" x14ac:dyDescent="0.4">
      <c r="A18" s="2">
        <v>1</v>
      </c>
      <c r="B18" s="1" t="s">
        <v>49</v>
      </c>
      <c r="C18" s="2">
        <f t="shared" ref="C18:C24" si="9">SUM(D18:F18)</f>
        <v>11</v>
      </c>
      <c r="D18" s="10">
        <f t="shared" ref="D18:L24" si="10">SUM(S18+AC18+AM18+AW18+BG18+BQ18+CA18+CK18+CU18+DE18+DO18+DY18+EI18+ES18+FC18+FM18+FW18+GG18+GQ18+HA18+HL18)</f>
        <v>9</v>
      </c>
      <c r="E18" s="10">
        <f t="shared" si="10"/>
        <v>1</v>
      </c>
      <c r="F18" s="10">
        <f t="shared" si="10"/>
        <v>1</v>
      </c>
      <c r="G18" s="10">
        <f t="shared" si="10"/>
        <v>61</v>
      </c>
      <c r="H18" s="10">
        <f t="shared" si="10"/>
        <v>27</v>
      </c>
      <c r="I18" s="10">
        <f t="shared" si="10"/>
        <v>275</v>
      </c>
      <c r="J18" s="10">
        <f t="shared" si="10"/>
        <v>185</v>
      </c>
      <c r="K18" s="10">
        <f t="shared" si="10"/>
        <v>605</v>
      </c>
      <c r="L18" s="10">
        <f t="shared" si="10"/>
        <v>39</v>
      </c>
      <c r="M18" s="7">
        <f t="shared" ref="M18:M24" si="11">SUM(HV18)/C18</f>
        <v>22.778181818181817</v>
      </c>
      <c r="N18" s="2">
        <f t="shared" ref="N18:N24" si="12">SUM(G18+D18)</f>
        <v>70</v>
      </c>
      <c r="R18" s="5">
        <v>22.76</v>
      </c>
      <c r="S18" s="2">
        <v>1</v>
      </c>
      <c r="V18" s="2">
        <v>7</v>
      </c>
      <c r="W18" s="2">
        <v>1</v>
      </c>
      <c r="X18" s="2">
        <v>30</v>
      </c>
      <c r="Y18" s="2">
        <v>10</v>
      </c>
      <c r="Z18" s="2">
        <v>51</v>
      </c>
      <c r="AA18" s="2">
        <v>5</v>
      </c>
      <c r="AB18" s="6">
        <v>22.42</v>
      </c>
      <c r="AC18" s="2">
        <v>1</v>
      </c>
      <c r="AF18" s="2">
        <v>7</v>
      </c>
      <c r="AG18" s="2">
        <v>1</v>
      </c>
      <c r="AH18" s="2">
        <v>29</v>
      </c>
      <c r="AI18" s="2">
        <v>11</v>
      </c>
      <c r="AJ18" s="2">
        <v>59</v>
      </c>
      <c r="AK18" s="2">
        <v>3</v>
      </c>
      <c r="AL18" s="6">
        <v>22.86</v>
      </c>
      <c r="AM18" s="10">
        <v>1</v>
      </c>
      <c r="AN18" s="10"/>
      <c r="AO18" s="10"/>
      <c r="AP18" s="10">
        <v>5</v>
      </c>
      <c r="AQ18" s="10">
        <v>3</v>
      </c>
      <c r="AR18" s="10">
        <v>22</v>
      </c>
      <c r="AS18" s="10">
        <v>20</v>
      </c>
      <c r="AT18" s="10">
        <v>66</v>
      </c>
      <c r="AU18" s="10">
        <v>2</v>
      </c>
      <c r="AV18" s="14">
        <v>22.66</v>
      </c>
      <c r="AW18" s="10">
        <v>1</v>
      </c>
      <c r="AZ18" s="10">
        <v>7</v>
      </c>
      <c r="BA18" s="10">
        <v>1</v>
      </c>
      <c r="BB18" s="10">
        <v>29</v>
      </c>
      <c r="BC18" s="10">
        <v>15</v>
      </c>
      <c r="BD18" s="10">
        <v>53</v>
      </c>
      <c r="BE18" s="10">
        <v>5</v>
      </c>
      <c r="BF18" s="17">
        <v>23.69</v>
      </c>
      <c r="BG18" s="10">
        <v>1</v>
      </c>
      <c r="BH18" s="10"/>
      <c r="BI18" s="10"/>
      <c r="BJ18" s="10">
        <v>5</v>
      </c>
      <c r="BK18" s="10">
        <v>3</v>
      </c>
      <c r="BL18" s="10">
        <v>24</v>
      </c>
      <c r="BM18" s="10">
        <v>19</v>
      </c>
      <c r="BN18" s="10">
        <v>48</v>
      </c>
      <c r="BO18" s="10">
        <v>6</v>
      </c>
      <c r="BP18" s="17">
        <v>23.63</v>
      </c>
      <c r="BQ18" s="10">
        <v>1</v>
      </c>
      <c r="BT18" s="10">
        <v>5</v>
      </c>
      <c r="BU18" s="10">
        <v>3</v>
      </c>
      <c r="BV18" s="10">
        <v>24</v>
      </c>
      <c r="BW18" s="10">
        <v>21</v>
      </c>
      <c r="BX18" s="10">
        <v>58</v>
      </c>
      <c r="BY18" s="10">
        <v>6</v>
      </c>
      <c r="CA18" s="2"/>
      <c r="CB18" s="2"/>
      <c r="CC18" s="2"/>
      <c r="CD18" s="2"/>
      <c r="CE18" s="2"/>
      <c r="CF18" s="2"/>
      <c r="CG18" s="2"/>
      <c r="CH18" s="2"/>
      <c r="CI18" s="2"/>
      <c r="CJ18" s="6">
        <v>22.76</v>
      </c>
      <c r="CK18" s="10">
        <v>1</v>
      </c>
      <c r="CN18" s="10">
        <v>6</v>
      </c>
      <c r="CO18" s="10">
        <v>2</v>
      </c>
      <c r="CP18" s="10">
        <v>27</v>
      </c>
      <c r="CQ18" s="10">
        <v>12</v>
      </c>
      <c r="CR18" s="10">
        <v>50</v>
      </c>
      <c r="CS18" s="10">
        <v>3</v>
      </c>
      <c r="CT18" s="6">
        <v>22.46</v>
      </c>
      <c r="CU18" s="10">
        <v>1</v>
      </c>
      <c r="CV18" s="10"/>
      <c r="CW18" s="10"/>
      <c r="CX18" s="10">
        <v>8</v>
      </c>
      <c r="CY18" s="10">
        <v>0</v>
      </c>
      <c r="CZ18" s="10">
        <v>32</v>
      </c>
      <c r="DA18" s="10">
        <v>9</v>
      </c>
      <c r="DB18" s="10">
        <v>67</v>
      </c>
      <c r="DC18" s="10">
        <v>2</v>
      </c>
      <c r="DD18" s="6">
        <v>22.53</v>
      </c>
      <c r="DE18" s="10"/>
      <c r="DF18" s="10"/>
      <c r="DG18" s="10">
        <v>1</v>
      </c>
      <c r="DH18" s="10">
        <v>4</v>
      </c>
      <c r="DI18" s="10">
        <v>4</v>
      </c>
      <c r="DJ18" s="10">
        <v>22</v>
      </c>
      <c r="DK18" s="10">
        <v>23</v>
      </c>
      <c r="DL18" s="10">
        <v>54</v>
      </c>
      <c r="DM18" s="10">
        <v>3</v>
      </c>
      <c r="DN18" s="6">
        <v>21.96</v>
      </c>
      <c r="DO18" s="10">
        <v>1</v>
      </c>
      <c r="DR18" s="10">
        <v>5</v>
      </c>
      <c r="DS18" s="10">
        <v>3</v>
      </c>
      <c r="DT18" s="10">
        <v>23</v>
      </c>
      <c r="DU18" s="10">
        <v>18</v>
      </c>
      <c r="DV18" s="10">
        <v>56</v>
      </c>
      <c r="DW18" s="10">
        <v>4</v>
      </c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>
        <v>22.83</v>
      </c>
      <c r="EI18" s="10"/>
      <c r="EJ18" s="10">
        <v>1</v>
      </c>
      <c r="EK18" s="10"/>
      <c r="EL18" s="10">
        <v>2</v>
      </c>
      <c r="EM18" s="10">
        <v>6</v>
      </c>
      <c r="EN18" s="10">
        <v>13</v>
      </c>
      <c r="EO18" s="10">
        <v>27</v>
      </c>
      <c r="EP18" s="10">
        <v>43</v>
      </c>
      <c r="EQ18" s="2">
        <v>0</v>
      </c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7">
        <f t="shared" ref="HV18:HV24" si="13">SUM(R18+AB18+AL18+AV18+BF18+BP18+BZ18+CJ18+CT18+DD18+DN18+DX18+EH18+ER18+FB18+FL18+FV18+GF18+GP18+GZ18+HK18)</f>
        <v>250.56</v>
      </c>
    </row>
    <row r="19" spans="1:230" x14ac:dyDescent="0.4">
      <c r="A19" s="2">
        <v>2</v>
      </c>
      <c r="B19" s="1" t="s">
        <v>50</v>
      </c>
      <c r="C19" s="2">
        <f t="shared" si="9"/>
        <v>11</v>
      </c>
      <c r="D19" s="10">
        <f t="shared" si="10"/>
        <v>7</v>
      </c>
      <c r="E19" s="10">
        <f t="shared" si="10"/>
        <v>2</v>
      </c>
      <c r="F19" s="10">
        <f t="shared" si="10"/>
        <v>2</v>
      </c>
      <c r="G19" s="10">
        <f t="shared" si="10"/>
        <v>58</v>
      </c>
      <c r="H19" s="10">
        <f t="shared" si="10"/>
        <v>30</v>
      </c>
      <c r="I19" s="10">
        <f t="shared" si="10"/>
        <v>290</v>
      </c>
      <c r="J19" s="10">
        <f t="shared" si="10"/>
        <v>179</v>
      </c>
      <c r="K19" s="10">
        <f t="shared" si="10"/>
        <v>704</v>
      </c>
      <c r="L19" s="10">
        <f t="shared" si="10"/>
        <v>27</v>
      </c>
      <c r="M19" s="7">
        <f t="shared" si="11"/>
        <v>22.965454545454545</v>
      </c>
      <c r="N19" s="2">
        <f t="shared" si="12"/>
        <v>65</v>
      </c>
      <c r="R19" s="5">
        <v>22.31</v>
      </c>
      <c r="S19" s="2">
        <v>1</v>
      </c>
      <c r="V19" s="2">
        <v>6</v>
      </c>
      <c r="W19" s="2">
        <v>2</v>
      </c>
      <c r="X19" s="2">
        <v>27</v>
      </c>
      <c r="Y19" s="2">
        <v>11</v>
      </c>
      <c r="Z19" s="2">
        <v>61</v>
      </c>
      <c r="AA19" s="2">
        <v>3</v>
      </c>
      <c r="AB19" s="5">
        <v>20.97</v>
      </c>
      <c r="AD19" s="2">
        <v>1</v>
      </c>
      <c r="AF19" s="2">
        <v>3</v>
      </c>
      <c r="AG19" s="2">
        <v>5</v>
      </c>
      <c r="AH19" s="2">
        <v>22</v>
      </c>
      <c r="AI19" s="2">
        <v>27</v>
      </c>
      <c r="AJ19" s="2">
        <v>61</v>
      </c>
      <c r="AK19" s="2">
        <v>1</v>
      </c>
      <c r="AL19" s="6">
        <v>23.97</v>
      </c>
      <c r="AM19" s="10"/>
      <c r="AN19" s="10"/>
      <c r="AO19" s="10">
        <v>1</v>
      </c>
      <c r="AP19" s="10">
        <v>4</v>
      </c>
      <c r="AQ19" s="10">
        <v>4</v>
      </c>
      <c r="AR19" s="10">
        <v>24</v>
      </c>
      <c r="AS19" s="10">
        <v>20</v>
      </c>
      <c r="AT19" s="10">
        <v>72</v>
      </c>
      <c r="AU19" s="10">
        <v>3</v>
      </c>
      <c r="AV19" s="14">
        <v>23.23</v>
      </c>
      <c r="AW19" s="10">
        <v>1</v>
      </c>
      <c r="AZ19" s="10">
        <v>7</v>
      </c>
      <c r="BA19" s="10">
        <v>1</v>
      </c>
      <c r="BB19" s="10">
        <v>29</v>
      </c>
      <c r="BC19" s="10">
        <v>10</v>
      </c>
      <c r="BD19" s="10">
        <v>67</v>
      </c>
      <c r="BE19" s="10">
        <v>2</v>
      </c>
      <c r="BF19" s="17"/>
      <c r="BG19" s="10"/>
      <c r="BH19" s="10"/>
      <c r="BI19" s="10"/>
      <c r="BJ19" s="10"/>
      <c r="BK19" s="10"/>
      <c r="BL19" s="10"/>
      <c r="BM19" s="10"/>
      <c r="BN19" s="10"/>
      <c r="BO19" s="10"/>
      <c r="BP19" s="17">
        <v>23.05</v>
      </c>
      <c r="BR19" s="10">
        <v>1</v>
      </c>
      <c r="BT19" s="10">
        <v>3</v>
      </c>
      <c r="BU19" s="10">
        <v>5</v>
      </c>
      <c r="BV19" s="10">
        <v>21</v>
      </c>
      <c r="BW19" s="10">
        <v>24</v>
      </c>
      <c r="BX19" s="10">
        <v>62</v>
      </c>
      <c r="BY19" s="10">
        <v>3</v>
      </c>
      <c r="BZ19" s="6">
        <v>23.28</v>
      </c>
      <c r="CA19" s="2">
        <v>1</v>
      </c>
      <c r="CB19" s="2"/>
      <c r="CC19" s="2"/>
      <c r="CD19" s="2">
        <v>6</v>
      </c>
      <c r="CE19" s="2">
        <v>2</v>
      </c>
      <c r="CF19" s="2">
        <v>30</v>
      </c>
      <c r="CG19" s="2">
        <v>16</v>
      </c>
      <c r="CH19" s="2">
        <v>71</v>
      </c>
      <c r="CI19" s="2">
        <v>1</v>
      </c>
      <c r="CJ19" s="6">
        <v>23.82</v>
      </c>
      <c r="CK19" s="10">
        <v>1</v>
      </c>
      <c r="CN19" s="10">
        <v>8</v>
      </c>
      <c r="CO19" s="10">
        <v>0</v>
      </c>
      <c r="CP19" s="10">
        <v>32</v>
      </c>
      <c r="CQ19" s="10">
        <v>5</v>
      </c>
      <c r="CR19" s="10">
        <v>67</v>
      </c>
      <c r="CS19" s="10">
        <v>3</v>
      </c>
      <c r="CT19" s="6">
        <v>23.51</v>
      </c>
      <c r="CU19" s="10">
        <v>1</v>
      </c>
      <c r="CV19" s="10"/>
      <c r="CW19" s="10"/>
      <c r="CX19" s="10">
        <v>6</v>
      </c>
      <c r="CY19" s="10">
        <v>2</v>
      </c>
      <c r="CZ19" s="10">
        <v>28</v>
      </c>
      <c r="DA19" s="10">
        <v>14</v>
      </c>
      <c r="DB19" s="10">
        <v>66</v>
      </c>
      <c r="DC19" s="10">
        <v>3</v>
      </c>
      <c r="DD19" s="6">
        <v>22.08</v>
      </c>
      <c r="DE19" s="10"/>
      <c r="DF19" s="10"/>
      <c r="DG19" s="10">
        <v>1</v>
      </c>
      <c r="DH19" s="10">
        <v>4</v>
      </c>
      <c r="DI19" s="10">
        <v>4</v>
      </c>
      <c r="DJ19" s="10">
        <v>25</v>
      </c>
      <c r="DK19" s="10">
        <v>21</v>
      </c>
      <c r="DL19" s="10">
        <v>61</v>
      </c>
      <c r="DM19" s="10">
        <v>3</v>
      </c>
      <c r="DN19" s="6">
        <v>21.92</v>
      </c>
      <c r="DO19" s="10">
        <v>1</v>
      </c>
      <c r="DR19" s="10">
        <v>5</v>
      </c>
      <c r="DS19" s="10">
        <v>3</v>
      </c>
      <c r="DT19" s="10">
        <v>25</v>
      </c>
      <c r="DU19" s="10">
        <v>18</v>
      </c>
      <c r="DV19" s="10">
        <v>59</v>
      </c>
      <c r="DW19" s="10">
        <v>2</v>
      </c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>
        <v>24.48</v>
      </c>
      <c r="EI19" s="10">
        <v>1</v>
      </c>
      <c r="EJ19" s="10"/>
      <c r="EK19" s="10"/>
      <c r="EL19" s="10">
        <v>6</v>
      </c>
      <c r="EM19" s="10">
        <v>2</v>
      </c>
      <c r="EN19" s="10">
        <v>27</v>
      </c>
      <c r="EO19" s="10">
        <v>13</v>
      </c>
      <c r="EP19" s="10">
        <v>57</v>
      </c>
      <c r="EQ19" s="2">
        <v>3</v>
      </c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7"/>
      <c r="FX19" s="7"/>
      <c r="FY19" s="7"/>
      <c r="FZ19" s="7"/>
      <c r="GA19" s="7"/>
      <c r="GB19" s="7"/>
      <c r="GC19" s="7"/>
      <c r="GD19" s="7"/>
      <c r="GE19" s="7"/>
      <c r="GF19" s="6"/>
      <c r="GG19" s="7"/>
      <c r="GH19" s="7"/>
      <c r="GI19" s="7"/>
      <c r="GJ19" s="7"/>
      <c r="GK19" s="7"/>
      <c r="GL19" s="7"/>
      <c r="GM19" s="7"/>
      <c r="GN19" s="7"/>
      <c r="GO19" s="7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10"/>
      <c r="HV19" s="7">
        <f t="shared" si="13"/>
        <v>252.61999999999998</v>
      </c>
    </row>
    <row r="20" spans="1:230" x14ac:dyDescent="0.4">
      <c r="A20" s="2">
        <v>3</v>
      </c>
      <c r="B20" s="1" t="s">
        <v>32</v>
      </c>
      <c r="C20" s="2">
        <f t="shared" si="9"/>
        <v>11</v>
      </c>
      <c r="D20" s="10">
        <f t="shared" si="10"/>
        <v>6</v>
      </c>
      <c r="E20" s="10">
        <f t="shared" si="10"/>
        <v>2</v>
      </c>
      <c r="F20" s="10">
        <f t="shared" si="10"/>
        <v>3</v>
      </c>
      <c r="G20" s="10">
        <f t="shared" si="10"/>
        <v>52</v>
      </c>
      <c r="H20" s="10">
        <f t="shared" si="10"/>
        <v>36</v>
      </c>
      <c r="I20" s="10">
        <f t="shared" si="10"/>
        <v>262</v>
      </c>
      <c r="J20" s="10">
        <f t="shared" si="10"/>
        <v>211</v>
      </c>
      <c r="K20" s="10">
        <f t="shared" si="10"/>
        <v>596</v>
      </c>
      <c r="L20" s="10">
        <f t="shared" si="10"/>
        <v>23</v>
      </c>
      <c r="M20" s="7">
        <f t="shared" si="11"/>
        <v>21.59272727272727</v>
      </c>
      <c r="N20" s="2">
        <f t="shared" si="12"/>
        <v>58</v>
      </c>
      <c r="R20" s="5">
        <v>21.99</v>
      </c>
      <c r="S20" s="2">
        <v>1</v>
      </c>
      <c r="V20" s="2">
        <v>5</v>
      </c>
      <c r="W20" s="2">
        <v>3</v>
      </c>
      <c r="X20" s="2">
        <v>27</v>
      </c>
      <c r="Y20" s="2">
        <v>18</v>
      </c>
      <c r="Z20" s="2">
        <v>56</v>
      </c>
      <c r="AA20" s="2">
        <v>2</v>
      </c>
      <c r="AB20" s="5">
        <v>21.95</v>
      </c>
      <c r="AC20" s="2">
        <v>1</v>
      </c>
      <c r="AF20" s="2">
        <v>5</v>
      </c>
      <c r="AG20" s="2">
        <v>3</v>
      </c>
      <c r="AH20" s="2">
        <v>27</v>
      </c>
      <c r="AI20" s="2">
        <v>22</v>
      </c>
      <c r="AJ20" s="9">
        <v>56</v>
      </c>
      <c r="AK20" s="2">
        <v>5</v>
      </c>
      <c r="AL20" s="6">
        <v>22.09</v>
      </c>
      <c r="AM20" s="10"/>
      <c r="AN20" s="10">
        <v>1</v>
      </c>
      <c r="AO20" s="10"/>
      <c r="AP20" s="10">
        <v>3</v>
      </c>
      <c r="AQ20" s="10">
        <v>5</v>
      </c>
      <c r="AR20" s="10">
        <v>20</v>
      </c>
      <c r="AS20" s="10">
        <v>22</v>
      </c>
      <c r="AT20" s="10">
        <v>61</v>
      </c>
      <c r="AU20" s="10">
        <v>3</v>
      </c>
      <c r="AV20" s="14">
        <v>21.57</v>
      </c>
      <c r="AW20" s="10">
        <v>1</v>
      </c>
      <c r="AZ20" s="10">
        <v>6</v>
      </c>
      <c r="BA20" s="10">
        <v>2</v>
      </c>
      <c r="BB20" s="10">
        <v>26</v>
      </c>
      <c r="BC20" s="10">
        <v>15</v>
      </c>
      <c r="BD20" s="10">
        <v>52</v>
      </c>
      <c r="BE20" s="10">
        <v>2</v>
      </c>
      <c r="BF20" s="17">
        <v>20.43</v>
      </c>
      <c r="BG20" s="10">
        <v>1</v>
      </c>
      <c r="BH20" s="10"/>
      <c r="BI20" s="10"/>
      <c r="BJ20" s="10">
        <v>7</v>
      </c>
      <c r="BK20" s="10">
        <v>1</v>
      </c>
      <c r="BL20" s="10">
        <v>28</v>
      </c>
      <c r="BM20" s="10">
        <v>10</v>
      </c>
      <c r="BN20" s="10">
        <v>51</v>
      </c>
      <c r="BO20" s="10">
        <v>2</v>
      </c>
      <c r="BP20" s="17"/>
      <c r="BZ20" s="5">
        <v>20.86</v>
      </c>
      <c r="CA20" s="2"/>
      <c r="CB20" s="2"/>
      <c r="CC20" s="2">
        <v>1</v>
      </c>
      <c r="CD20" s="2">
        <v>4</v>
      </c>
      <c r="CE20" s="2">
        <v>4</v>
      </c>
      <c r="CF20" s="2">
        <v>21</v>
      </c>
      <c r="CG20" s="2">
        <v>22</v>
      </c>
      <c r="CH20" s="2">
        <v>45</v>
      </c>
      <c r="CI20" s="2">
        <v>0</v>
      </c>
      <c r="CJ20" s="6">
        <v>21.12</v>
      </c>
      <c r="CM20" s="10">
        <v>1</v>
      </c>
      <c r="CN20" s="10">
        <v>4</v>
      </c>
      <c r="CO20" s="10">
        <v>4</v>
      </c>
      <c r="CP20" s="10">
        <v>25</v>
      </c>
      <c r="CQ20" s="10">
        <v>22</v>
      </c>
      <c r="CR20" s="10">
        <v>56</v>
      </c>
      <c r="CS20" s="10">
        <v>4</v>
      </c>
      <c r="CT20" s="6">
        <v>22.49</v>
      </c>
      <c r="CU20" s="10"/>
      <c r="CV20" s="10">
        <v>1</v>
      </c>
      <c r="CW20" s="10"/>
      <c r="CX20" s="10">
        <v>2</v>
      </c>
      <c r="CY20" s="10">
        <v>6</v>
      </c>
      <c r="CZ20" s="10">
        <v>14</v>
      </c>
      <c r="DA20" s="10">
        <v>28</v>
      </c>
      <c r="DB20" s="10">
        <v>60</v>
      </c>
      <c r="DC20" s="10">
        <v>1</v>
      </c>
      <c r="DD20" s="6">
        <v>21.95</v>
      </c>
      <c r="DE20" s="10"/>
      <c r="DF20" s="10"/>
      <c r="DG20" s="10">
        <v>1</v>
      </c>
      <c r="DH20" s="10">
        <v>4</v>
      </c>
      <c r="DI20" s="10">
        <v>4</v>
      </c>
      <c r="DJ20" s="10">
        <v>21</v>
      </c>
      <c r="DK20" s="10">
        <v>25</v>
      </c>
      <c r="DL20" s="10">
        <v>56</v>
      </c>
      <c r="DM20" s="10">
        <v>2</v>
      </c>
      <c r="DN20" s="6">
        <v>21.43</v>
      </c>
      <c r="DO20" s="10">
        <v>1</v>
      </c>
      <c r="DR20" s="10">
        <v>5</v>
      </c>
      <c r="DS20" s="10">
        <v>3</v>
      </c>
      <c r="DT20" s="10">
        <v>24</v>
      </c>
      <c r="DU20" s="10">
        <v>18</v>
      </c>
      <c r="DV20" s="10">
        <v>50</v>
      </c>
      <c r="DW20" s="10">
        <v>1</v>
      </c>
      <c r="DX20" s="6">
        <v>21.64</v>
      </c>
      <c r="DY20" s="10">
        <v>1</v>
      </c>
      <c r="DZ20" s="10"/>
      <c r="EA20" s="10"/>
      <c r="EB20" s="10">
        <v>7</v>
      </c>
      <c r="EC20" s="10">
        <v>1</v>
      </c>
      <c r="ED20" s="10">
        <v>29</v>
      </c>
      <c r="EE20" s="10">
        <v>9</v>
      </c>
      <c r="EF20" s="10">
        <v>53</v>
      </c>
      <c r="EG20" s="10">
        <v>1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7"/>
      <c r="FX20" s="7"/>
      <c r="FY20" s="7"/>
      <c r="FZ20" s="7"/>
      <c r="GA20" s="7"/>
      <c r="GB20" s="7"/>
      <c r="GC20" s="7"/>
      <c r="GD20" s="7"/>
      <c r="GE20" s="7"/>
      <c r="GF20" s="6"/>
      <c r="GG20" s="7"/>
      <c r="GH20" s="7"/>
      <c r="GI20" s="7"/>
      <c r="GJ20" s="7"/>
      <c r="GK20" s="7"/>
      <c r="GL20" s="7"/>
      <c r="GM20" s="7"/>
      <c r="GN20" s="7"/>
      <c r="GO20" s="7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10"/>
      <c r="HV20" s="7">
        <f t="shared" si="13"/>
        <v>237.51999999999998</v>
      </c>
    </row>
    <row r="21" spans="1:230" x14ac:dyDescent="0.4">
      <c r="A21" s="2">
        <v>4</v>
      </c>
      <c r="B21" s="1" t="s">
        <v>47</v>
      </c>
      <c r="C21" s="2">
        <f t="shared" si="9"/>
        <v>11</v>
      </c>
      <c r="D21" s="10">
        <f t="shared" si="10"/>
        <v>3</v>
      </c>
      <c r="E21" s="10">
        <f t="shared" si="10"/>
        <v>2</v>
      </c>
      <c r="F21" s="10">
        <f t="shared" si="10"/>
        <v>6</v>
      </c>
      <c r="G21" s="10">
        <f t="shared" si="10"/>
        <v>44</v>
      </c>
      <c r="H21" s="10">
        <f t="shared" si="10"/>
        <v>44</v>
      </c>
      <c r="I21" s="10">
        <f t="shared" si="10"/>
        <v>234</v>
      </c>
      <c r="J21" s="10">
        <f t="shared" si="10"/>
        <v>233</v>
      </c>
      <c r="K21" s="10">
        <f t="shared" si="10"/>
        <v>570</v>
      </c>
      <c r="L21" s="10">
        <f t="shared" si="10"/>
        <v>22</v>
      </c>
      <c r="M21" s="7">
        <f t="shared" si="11"/>
        <v>21.52</v>
      </c>
      <c r="N21" s="2">
        <f t="shared" si="12"/>
        <v>47</v>
      </c>
      <c r="R21" s="5"/>
      <c r="AB21" s="5">
        <v>20.440000000000001</v>
      </c>
      <c r="AE21" s="2">
        <v>1</v>
      </c>
      <c r="AF21" s="2">
        <v>4</v>
      </c>
      <c r="AG21" s="2">
        <v>4</v>
      </c>
      <c r="AH21" s="2">
        <v>20</v>
      </c>
      <c r="AI21" s="2">
        <v>17</v>
      </c>
      <c r="AJ21" s="2">
        <v>43</v>
      </c>
      <c r="AK21" s="2">
        <v>1</v>
      </c>
      <c r="AL21" s="6">
        <v>22.79</v>
      </c>
      <c r="AM21" s="10"/>
      <c r="AN21" s="10"/>
      <c r="AO21" s="10">
        <v>1</v>
      </c>
      <c r="AP21" s="10">
        <v>4</v>
      </c>
      <c r="AQ21" s="10">
        <v>4</v>
      </c>
      <c r="AR21" s="10">
        <v>20</v>
      </c>
      <c r="AS21" s="10">
        <v>24</v>
      </c>
      <c r="AT21" s="10">
        <v>61</v>
      </c>
      <c r="AU21" s="10">
        <v>1</v>
      </c>
      <c r="AV21" s="14">
        <v>20.74</v>
      </c>
      <c r="AX21" s="10">
        <v>1</v>
      </c>
      <c r="AZ21" s="10">
        <v>1</v>
      </c>
      <c r="BA21" s="10">
        <v>7</v>
      </c>
      <c r="BB21" s="10">
        <v>15</v>
      </c>
      <c r="BC21" s="10">
        <v>29</v>
      </c>
      <c r="BD21" s="10">
        <v>42</v>
      </c>
      <c r="BE21" s="10">
        <v>1</v>
      </c>
      <c r="BF21" s="17">
        <v>21.97</v>
      </c>
      <c r="BG21" s="10">
        <v>1</v>
      </c>
      <c r="BH21" s="10"/>
      <c r="BI21" s="10"/>
      <c r="BJ21" s="10">
        <v>6</v>
      </c>
      <c r="BK21" s="10">
        <v>2</v>
      </c>
      <c r="BL21" s="10">
        <v>25</v>
      </c>
      <c r="BM21" s="10">
        <v>18</v>
      </c>
      <c r="BN21" s="10">
        <v>51</v>
      </c>
      <c r="BO21" s="10">
        <v>4</v>
      </c>
      <c r="BP21" s="17">
        <v>21.9</v>
      </c>
      <c r="BQ21" s="10">
        <v>1</v>
      </c>
      <c r="BT21" s="10">
        <v>5</v>
      </c>
      <c r="BU21" s="10">
        <v>3</v>
      </c>
      <c r="BV21" s="10">
        <v>24</v>
      </c>
      <c r="BW21" s="10">
        <v>15</v>
      </c>
      <c r="BX21" s="10">
        <v>48</v>
      </c>
      <c r="BY21" s="10">
        <v>3</v>
      </c>
      <c r="BZ21" s="5">
        <v>21.69</v>
      </c>
      <c r="CA21" s="2"/>
      <c r="CB21" s="2"/>
      <c r="CC21" s="2">
        <v>1</v>
      </c>
      <c r="CD21" s="2">
        <v>4</v>
      </c>
      <c r="CE21" s="2">
        <v>4</v>
      </c>
      <c r="CF21" s="2">
        <v>22</v>
      </c>
      <c r="CG21" s="2">
        <v>21</v>
      </c>
      <c r="CH21" s="2">
        <v>52</v>
      </c>
      <c r="CI21" s="2">
        <v>3</v>
      </c>
      <c r="CJ21" s="6"/>
      <c r="CT21" s="6">
        <v>21.75</v>
      </c>
      <c r="CU21" s="10"/>
      <c r="CV21" s="10"/>
      <c r="CW21" s="10">
        <v>1</v>
      </c>
      <c r="CX21" s="10">
        <v>4</v>
      </c>
      <c r="CY21" s="10">
        <v>4</v>
      </c>
      <c r="CZ21" s="10">
        <v>24</v>
      </c>
      <c r="DA21" s="10">
        <v>22</v>
      </c>
      <c r="DB21" s="10">
        <v>60</v>
      </c>
      <c r="DC21" s="10">
        <v>1</v>
      </c>
      <c r="DD21" s="6">
        <v>21.58</v>
      </c>
      <c r="DE21" s="10"/>
      <c r="DF21" s="10"/>
      <c r="DG21" s="10">
        <v>1</v>
      </c>
      <c r="DH21" s="10">
        <v>4</v>
      </c>
      <c r="DI21" s="10">
        <v>4</v>
      </c>
      <c r="DJ21" s="10">
        <v>21</v>
      </c>
      <c r="DK21" s="10">
        <v>25</v>
      </c>
      <c r="DL21" s="10">
        <v>53</v>
      </c>
      <c r="DM21" s="10">
        <v>3</v>
      </c>
      <c r="DN21" s="6">
        <v>21.78</v>
      </c>
      <c r="DP21" s="10">
        <v>1</v>
      </c>
      <c r="DR21" s="10">
        <v>3</v>
      </c>
      <c r="DS21" s="10">
        <v>5</v>
      </c>
      <c r="DT21" s="10">
        <v>18</v>
      </c>
      <c r="DU21" s="10">
        <v>23</v>
      </c>
      <c r="DV21" s="10">
        <v>52</v>
      </c>
      <c r="DW21" s="10">
        <v>1</v>
      </c>
      <c r="DX21" s="6">
        <v>20.350000000000001</v>
      </c>
      <c r="DY21" s="10"/>
      <c r="DZ21" s="10"/>
      <c r="EA21" s="10">
        <v>1</v>
      </c>
      <c r="EB21" s="10">
        <v>4</v>
      </c>
      <c r="EC21" s="10">
        <v>4</v>
      </c>
      <c r="ED21" s="10">
        <v>23</v>
      </c>
      <c r="EE21" s="10">
        <v>23</v>
      </c>
      <c r="EF21" s="10">
        <v>52</v>
      </c>
      <c r="EG21" s="10">
        <v>2</v>
      </c>
      <c r="EH21" s="6">
        <v>21.73</v>
      </c>
      <c r="EI21" s="10">
        <v>1</v>
      </c>
      <c r="EJ21" s="10"/>
      <c r="EK21" s="10"/>
      <c r="EL21" s="10">
        <v>5</v>
      </c>
      <c r="EM21" s="10">
        <v>3</v>
      </c>
      <c r="EN21" s="10">
        <v>22</v>
      </c>
      <c r="EO21" s="10">
        <v>16</v>
      </c>
      <c r="EP21" s="10">
        <v>56</v>
      </c>
      <c r="EQ21" s="2">
        <v>2</v>
      </c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7"/>
      <c r="FX21" s="7"/>
      <c r="FY21" s="7"/>
      <c r="FZ21" s="7"/>
      <c r="GA21" s="7"/>
      <c r="GB21" s="7"/>
      <c r="GC21" s="7"/>
      <c r="GD21" s="7"/>
      <c r="GE21" s="7"/>
      <c r="GF21" s="6"/>
      <c r="GG21" s="7"/>
      <c r="GH21" s="7"/>
      <c r="GI21" s="7"/>
      <c r="GJ21" s="7"/>
      <c r="GK21" s="7"/>
      <c r="GL21" s="7"/>
      <c r="GM21" s="7"/>
      <c r="GN21" s="7"/>
      <c r="GO21" s="7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7">
        <f t="shared" si="13"/>
        <v>236.72</v>
      </c>
    </row>
    <row r="22" spans="1:230" x14ac:dyDescent="0.4">
      <c r="A22" s="2">
        <v>5</v>
      </c>
      <c r="B22" s="1" t="s">
        <v>38</v>
      </c>
      <c r="C22" s="2">
        <f t="shared" si="9"/>
        <v>10</v>
      </c>
      <c r="D22" s="10">
        <f t="shared" si="10"/>
        <v>3</v>
      </c>
      <c r="E22" s="10">
        <f t="shared" si="10"/>
        <v>4</v>
      </c>
      <c r="F22" s="10">
        <f t="shared" si="10"/>
        <v>3</v>
      </c>
      <c r="G22" s="10">
        <f t="shared" si="10"/>
        <v>40</v>
      </c>
      <c r="H22" s="10">
        <f t="shared" si="10"/>
        <v>40</v>
      </c>
      <c r="I22" s="10">
        <f t="shared" si="10"/>
        <v>205</v>
      </c>
      <c r="J22" s="10">
        <f t="shared" si="10"/>
        <v>223</v>
      </c>
      <c r="K22" s="10">
        <f t="shared" si="10"/>
        <v>489</v>
      </c>
      <c r="L22" s="10">
        <f t="shared" si="10"/>
        <v>19</v>
      </c>
      <c r="M22" s="7">
        <f t="shared" si="11"/>
        <v>20.911000000000001</v>
      </c>
      <c r="N22" s="2">
        <f t="shared" si="12"/>
        <v>43</v>
      </c>
      <c r="R22" s="6">
        <v>20.5</v>
      </c>
      <c r="T22" s="2">
        <v>1</v>
      </c>
      <c r="V22" s="2">
        <v>3</v>
      </c>
      <c r="W22" s="2">
        <v>5</v>
      </c>
      <c r="X22" s="2">
        <v>18</v>
      </c>
      <c r="Y22" s="2">
        <v>27</v>
      </c>
      <c r="Z22" s="2">
        <v>50</v>
      </c>
      <c r="AA22" s="2">
        <v>2</v>
      </c>
      <c r="AB22" s="5">
        <v>19.420000000000002</v>
      </c>
      <c r="AE22" s="2">
        <v>1</v>
      </c>
      <c r="AF22" s="2">
        <v>4</v>
      </c>
      <c r="AG22" s="2">
        <v>4</v>
      </c>
      <c r="AH22" s="2">
        <v>17</v>
      </c>
      <c r="AI22" s="2">
        <v>20</v>
      </c>
      <c r="AJ22" s="2">
        <v>36</v>
      </c>
      <c r="AK22" s="2">
        <v>2</v>
      </c>
      <c r="AL22" s="6"/>
      <c r="AM22" s="10"/>
      <c r="AN22" s="10"/>
      <c r="AO22" s="10"/>
      <c r="AP22" s="10"/>
      <c r="AQ22" s="10"/>
      <c r="AR22" s="10"/>
      <c r="AS22" s="10"/>
      <c r="AT22" s="10"/>
      <c r="AU22" s="10"/>
      <c r="AV22" s="14">
        <v>19.78</v>
      </c>
      <c r="AX22" s="10">
        <v>1</v>
      </c>
      <c r="AZ22" s="10">
        <v>1</v>
      </c>
      <c r="BA22" s="10">
        <v>7</v>
      </c>
      <c r="BB22" s="10">
        <v>10</v>
      </c>
      <c r="BC22" s="10">
        <v>29</v>
      </c>
      <c r="BD22" s="10">
        <v>38</v>
      </c>
      <c r="BE22" s="10">
        <v>0</v>
      </c>
      <c r="BF22" s="17">
        <v>23.08</v>
      </c>
      <c r="BG22" s="10"/>
      <c r="BH22" s="10">
        <v>1</v>
      </c>
      <c r="BI22" s="10"/>
      <c r="BJ22" s="10">
        <v>3</v>
      </c>
      <c r="BK22" s="10">
        <v>5</v>
      </c>
      <c r="BL22" s="10">
        <v>19</v>
      </c>
      <c r="BM22" s="10">
        <v>24</v>
      </c>
      <c r="BN22" s="10">
        <v>53</v>
      </c>
      <c r="BO22" s="10">
        <v>4</v>
      </c>
      <c r="BP22" s="17">
        <v>21.52</v>
      </c>
      <c r="BQ22" s="10">
        <v>1</v>
      </c>
      <c r="BT22" s="10">
        <v>6</v>
      </c>
      <c r="BU22" s="10">
        <v>2</v>
      </c>
      <c r="BV22" s="10">
        <v>28</v>
      </c>
      <c r="BW22" s="10">
        <v>16</v>
      </c>
      <c r="BX22" s="10">
        <v>52</v>
      </c>
      <c r="BY22" s="10">
        <v>2</v>
      </c>
      <c r="BZ22" s="5">
        <v>19.82</v>
      </c>
      <c r="CA22" s="2">
        <v>1</v>
      </c>
      <c r="CB22" s="2"/>
      <c r="CC22" s="2"/>
      <c r="CD22" s="2">
        <v>7</v>
      </c>
      <c r="CE22" s="2">
        <v>1</v>
      </c>
      <c r="CF22" s="2">
        <v>28</v>
      </c>
      <c r="CG22" s="2">
        <v>11</v>
      </c>
      <c r="CH22" s="2">
        <v>52</v>
      </c>
      <c r="CI22" s="2">
        <v>1</v>
      </c>
      <c r="CJ22" s="6">
        <v>21.41</v>
      </c>
      <c r="CM22" s="10">
        <v>1</v>
      </c>
      <c r="CN22" s="10">
        <v>4</v>
      </c>
      <c r="CO22" s="10">
        <v>4</v>
      </c>
      <c r="CP22" s="10">
        <v>22</v>
      </c>
      <c r="CQ22" s="10">
        <v>25</v>
      </c>
      <c r="CR22" s="10">
        <v>56</v>
      </c>
      <c r="CS22" s="10">
        <v>1</v>
      </c>
      <c r="CT22" s="6">
        <v>22.18</v>
      </c>
      <c r="CU22" s="10"/>
      <c r="CV22" s="10"/>
      <c r="CW22" s="10">
        <v>1</v>
      </c>
      <c r="CX22" s="10">
        <v>4</v>
      </c>
      <c r="CY22" s="10">
        <v>4</v>
      </c>
      <c r="CZ22" s="10">
        <v>22</v>
      </c>
      <c r="DA22" s="10">
        <v>24</v>
      </c>
      <c r="DB22" s="10">
        <v>61</v>
      </c>
      <c r="DC22" s="10">
        <v>3</v>
      </c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>
        <v>20.98</v>
      </c>
      <c r="DP22" s="10">
        <v>1</v>
      </c>
      <c r="DR22" s="10">
        <v>3</v>
      </c>
      <c r="DS22" s="10">
        <v>5</v>
      </c>
      <c r="DT22" s="10">
        <v>18</v>
      </c>
      <c r="DU22" s="10">
        <v>25</v>
      </c>
      <c r="DV22" s="10">
        <v>48</v>
      </c>
      <c r="DW22" s="10">
        <v>3</v>
      </c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>
        <v>20.420000000000002</v>
      </c>
      <c r="EI22" s="10">
        <v>1</v>
      </c>
      <c r="EJ22" s="10"/>
      <c r="EK22" s="10"/>
      <c r="EL22" s="10">
        <v>5</v>
      </c>
      <c r="EM22" s="10">
        <v>3</v>
      </c>
      <c r="EN22" s="10">
        <v>23</v>
      </c>
      <c r="EO22" s="10">
        <v>22</v>
      </c>
      <c r="EP22" s="10">
        <v>43</v>
      </c>
      <c r="EQ22" s="2">
        <v>1</v>
      </c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7"/>
      <c r="FX22" s="7"/>
      <c r="FY22" s="7"/>
      <c r="FZ22" s="7"/>
      <c r="GA22" s="7"/>
      <c r="GB22" s="7"/>
      <c r="GC22" s="7"/>
      <c r="GD22" s="7"/>
      <c r="GE22" s="7"/>
      <c r="GF22" s="6"/>
      <c r="GG22" s="7"/>
      <c r="GH22" s="7"/>
      <c r="GI22" s="7"/>
      <c r="GJ22" s="7"/>
      <c r="GK22" s="7"/>
      <c r="GL22" s="7"/>
      <c r="GM22" s="7"/>
      <c r="GN22" s="7"/>
      <c r="GO22" s="7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7">
        <f t="shared" si="13"/>
        <v>209.11</v>
      </c>
    </row>
    <row r="23" spans="1:230" x14ac:dyDescent="0.4">
      <c r="A23" s="2">
        <v>6</v>
      </c>
      <c r="B23" s="1" t="s">
        <v>29</v>
      </c>
      <c r="C23" s="2">
        <f t="shared" si="9"/>
        <v>11</v>
      </c>
      <c r="D23" s="10">
        <f t="shared" si="10"/>
        <v>2</v>
      </c>
      <c r="E23" s="10">
        <f t="shared" si="10"/>
        <v>8</v>
      </c>
      <c r="F23" s="10">
        <f t="shared" si="10"/>
        <v>1</v>
      </c>
      <c r="G23" s="10">
        <f t="shared" si="10"/>
        <v>34</v>
      </c>
      <c r="H23" s="10">
        <f t="shared" si="10"/>
        <v>54</v>
      </c>
      <c r="I23" s="10">
        <f t="shared" si="10"/>
        <v>209</v>
      </c>
      <c r="J23" s="10">
        <f t="shared" si="10"/>
        <v>264</v>
      </c>
      <c r="K23" s="10">
        <f t="shared" si="10"/>
        <v>534</v>
      </c>
      <c r="L23" s="10">
        <f t="shared" si="10"/>
        <v>17</v>
      </c>
      <c r="M23" s="7">
        <f t="shared" si="11"/>
        <v>20.815454545454546</v>
      </c>
      <c r="N23" s="2">
        <f t="shared" si="12"/>
        <v>36</v>
      </c>
      <c r="R23" s="5">
        <v>21.41</v>
      </c>
      <c r="T23" s="2">
        <v>1</v>
      </c>
      <c r="V23" s="2">
        <v>1</v>
      </c>
      <c r="W23" s="2">
        <v>7</v>
      </c>
      <c r="X23" s="2">
        <v>10</v>
      </c>
      <c r="Y23" s="2">
        <v>30</v>
      </c>
      <c r="Z23" s="2">
        <v>53</v>
      </c>
      <c r="AA23" s="2">
        <v>1</v>
      </c>
      <c r="AB23" s="5"/>
      <c r="AL23" s="6">
        <v>20.85</v>
      </c>
      <c r="AM23" s="10">
        <v>1</v>
      </c>
      <c r="AN23" s="10"/>
      <c r="AO23" s="10"/>
      <c r="AP23" s="10">
        <v>7</v>
      </c>
      <c r="AQ23" s="10">
        <v>1</v>
      </c>
      <c r="AR23" s="10">
        <v>29</v>
      </c>
      <c r="AS23" s="10">
        <v>12</v>
      </c>
      <c r="AT23" s="10">
        <v>52</v>
      </c>
      <c r="AU23" s="10">
        <v>2</v>
      </c>
      <c r="AV23" s="14">
        <v>20.29</v>
      </c>
      <c r="AX23" s="10">
        <v>1</v>
      </c>
      <c r="AZ23" s="10">
        <v>2</v>
      </c>
      <c r="BA23" s="10">
        <v>6</v>
      </c>
      <c r="BB23" s="10">
        <v>15</v>
      </c>
      <c r="BC23" s="10">
        <v>26</v>
      </c>
      <c r="BD23" s="10">
        <v>40</v>
      </c>
      <c r="BE23" s="10">
        <v>1</v>
      </c>
      <c r="BF23" s="17">
        <v>21.38</v>
      </c>
      <c r="BG23" s="10"/>
      <c r="BH23" s="10">
        <v>1</v>
      </c>
      <c r="BI23" s="10"/>
      <c r="BJ23" s="10">
        <v>2</v>
      </c>
      <c r="BK23" s="10">
        <v>6</v>
      </c>
      <c r="BL23" s="10">
        <v>18</v>
      </c>
      <c r="BM23" s="10">
        <v>25</v>
      </c>
      <c r="BN23" s="10">
        <v>45</v>
      </c>
      <c r="BO23" s="10">
        <v>2</v>
      </c>
      <c r="BP23" s="17">
        <v>20.399999999999999</v>
      </c>
      <c r="BR23" s="10">
        <v>1</v>
      </c>
      <c r="BT23" s="10">
        <v>2</v>
      </c>
      <c r="BU23" s="10">
        <v>6</v>
      </c>
      <c r="BV23" s="10">
        <v>16</v>
      </c>
      <c r="BW23" s="10">
        <v>28</v>
      </c>
      <c r="BX23" s="10">
        <v>51</v>
      </c>
      <c r="BY23" s="10">
        <v>2</v>
      </c>
      <c r="BZ23" s="5">
        <v>21.65</v>
      </c>
      <c r="CA23" s="2"/>
      <c r="CB23" s="2">
        <v>1</v>
      </c>
      <c r="CC23" s="2"/>
      <c r="CD23" s="2">
        <v>2</v>
      </c>
      <c r="CE23" s="2">
        <v>6</v>
      </c>
      <c r="CF23" s="2">
        <v>16</v>
      </c>
      <c r="CG23" s="2">
        <v>30</v>
      </c>
      <c r="CH23" s="2">
        <v>54</v>
      </c>
      <c r="CI23" s="2">
        <v>3</v>
      </c>
      <c r="CJ23" s="6">
        <v>20.420000000000002</v>
      </c>
      <c r="CL23" s="10">
        <v>1</v>
      </c>
      <c r="CN23" s="10">
        <v>2</v>
      </c>
      <c r="CO23" s="10">
        <v>6</v>
      </c>
      <c r="CP23" s="10">
        <v>12</v>
      </c>
      <c r="CQ23" s="10">
        <v>27</v>
      </c>
      <c r="CR23" s="10">
        <v>38</v>
      </c>
      <c r="CS23" s="10">
        <v>2</v>
      </c>
      <c r="CT23" s="6"/>
      <c r="CU23" s="10"/>
      <c r="CV23" s="10"/>
      <c r="CW23" s="10"/>
      <c r="CX23" s="10"/>
      <c r="CY23" s="10"/>
      <c r="CZ23" s="10"/>
      <c r="DA23" s="10"/>
      <c r="DB23" s="10"/>
      <c r="DC23" s="10"/>
      <c r="DD23" s="6">
        <v>20.2</v>
      </c>
      <c r="DE23" s="10">
        <v>1</v>
      </c>
      <c r="DF23" s="10"/>
      <c r="DG23" s="10"/>
      <c r="DH23" s="10">
        <v>6</v>
      </c>
      <c r="DI23" s="10">
        <v>2</v>
      </c>
      <c r="DJ23" s="10">
        <v>29</v>
      </c>
      <c r="DK23" s="10">
        <v>17</v>
      </c>
      <c r="DL23" s="10">
        <v>56</v>
      </c>
      <c r="DM23" s="10">
        <v>0</v>
      </c>
      <c r="DN23" s="6">
        <v>21.11</v>
      </c>
      <c r="DP23" s="10">
        <v>1</v>
      </c>
      <c r="DR23" s="10">
        <v>3</v>
      </c>
      <c r="DS23" s="10">
        <v>5</v>
      </c>
      <c r="DT23" s="10">
        <v>18</v>
      </c>
      <c r="DU23" s="10">
        <v>24</v>
      </c>
      <c r="DV23" s="10">
        <v>48</v>
      </c>
      <c r="DW23" s="10">
        <v>1</v>
      </c>
      <c r="DX23" s="6">
        <v>20.09</v>
      </c>
      <c r="DY23" s="10"/>
      <c r="DZ23" s="10"/>
      <c r="EA23" s="10">
        <v>1</v>
      </c>
      <c r="EB23" s="10">
        <v>4</v>
      </c>
      <c r="EC23" s="10">
        <v>4</v>
      </c>
      <c r="ED23" s="10">
        <v>23</v>
      </c>
      <c r="EE23" s="10">
        <v>23</v>
      </c>
      <c r="EF23" s="10">
        <v>48</v>
      </c>
      <c r="EG23" s="10">
        <v>1</v>
      </c>
      <c r="EH23" s="6">
        <v>21.17</v>
      </c>
      <c r="EI23" s="10"/>
      <c r="EJ23" s="10">
        <v>1</v>
      </c>
      <c r="EK23" s="10"/>
      <c r="EL23" s="10">
        <v>3</v>
      </c>
      <c r="EM23" s="10">
        <v>5</v>
      </c>
      <c r="EN23" s="10">
        <v>23</v>
      </c>
      <c r="EO23" s="10">
        <v>22</v>
      </c>
      <c r="EP23" s="10">
        <v>49</v>
      </c>
      <c r="EQ23" s="2">
        <v>2</v>
      </c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7"/>
      <c r="FX23" s="7"/>
      <c r="FY23" s="7"/>
      <c r="FZ23" s="7"/>
      <c r="GA23" s="7"/>
      <c r="GB23" s="7"/>
      <c r="GC23" s="7"/>
      <c r="GD23" s="7"/>
      <c r="GE23" s="7"/>
      <c r="GF23" s="6"/>
      <c r="GG23" s="7"/>
      <c r="GH23" s="7"/>
      <c r="GI23" s="7"/>
      <c r="GJ23" s="7"/>
      <c r="GK23" s="7"/>
      <c r="GL23" s="7"/>
      <c r="GM23" s="7"/>
      <c r="GN23" s="7"/>
      <c r="GO23" s="7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7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10"/>
      <c r="HV23" s="7">
        <f t="shared" si="13"/>
        <v>228.97000000000003</v>
      </c>
    </row>
    <row r="24" spans="1:230" x14ac:dyDescent="0.4">
      <c r="A24" s="2">
        <v>7</v>
      </c>
      <c r="B24" s="1" t="s">
        <v>36</v>
      </c>
      <c r="C24" s="2">
        <f t="shared" si="9"/>
        <v>11</v>
      </c>
      <c r="D24" s="10">
        <f t="shared" si="10"/>
        <v>0</v>
      </c>
      <c r="E24" s="10">
        <f t="shared" si="10"/>
        <v>11</v>
      </c>
      <c r="F24" s="10">
        <f t="shared" si="10"/>
        <v>0</v>
      </c>
      <c r="G24" s="10">
        <f t="shared" si="10"/>
        <v>15</v>
      </c>
      <c r="H24" s="10">
        <f t="shared" si="10"/>
        <v>73</v>
      </c>
      <c r="I24" s="10">
        <f t="shared" si="10"/>
        <v>126</v>
      </c>
      <c r="J24" s="10">
        <f t="shared" si="10"/>
        <v>309</v>
      </c>
      <c r="K24" s="10">
        <f t="shared" si="10"/>
        <v>396</v>
      </c>
      <c r="L24" s="10">
        <f t="shared" si="10"/>
        <v>7</v>
      </c>
      <c r="M24" s="7">
        <f t="shared" si="11"/>
        <v>19.143636363636361</v>
      </c>
      <c r="N24" s="10">
        <f t="shared" si="12"/>
        <v>15</v>
      </c>
      <c r="R24" s="5">
        <v>19.989999999999998</v>
      </c>
      <c r="T24" s="2">
        <v>1</v>
      </c>
      <c r="V24" s="2">
        <v>2</v>
      </c>
      <c r="W24" s="2">
        <v>6</v>
      </c>
      <c r="X24" s="2">
        <v>11</v>
      </c>
      <c r="Y24" s="2">
        <v>27</v>
      </c>
      <c r="Z24" s="2">
        <v>42</v>
      </c>
      <c r="AA24" s="2">
        <v>0</v>
      </c>
      <c r="AB24" s="5">
        <v>19.190000000000001</v>
      </c>
      <c r="AD24" s="2">
        <v>1</v>
      </c>
      <c r="AF24" s="2">
        <v>1</v>
      </c>
      <c r="AG24" s="2">
        <v>7</v>
      </c>
      <c r="AH24" s="2">
        <v>11</v>
      </c>
      <c r="AI24" s="2">
        <v>29</v>
      </c>
      <c r="AJ24" s="2">
        <v>35</v>
      </c>
      <c r="AK24" s="2">
        <v>1</v>
      </c>
      <c r="AL24" s="6">
        <v>19.03</v>
      </c>
      <c r="AM24" s="10"/>
      <c r="AN24" s="10">
        <v>1</v>
      </c>
      <c r="AO24" s="10"/>
      <c r="AP24" s="10">
        <v>1</v>
      </c>
      <c r="AQ24" s="10">
        <v>7</v>
      </c>
      <c r="AR24" s="10">
        <v>12</v>
      </c>
      <c r="AS24" s="10">
        <v>29</v>
      </c>
      <c r="AT24" s="10">
        <v>39</v>
      </c>
      <c r="AU24" s="10">
        <v>1</v>
      </c>
      <c r="AV24" s="14"/>
      <c r="BF24" s="17">
        <v>17.93</v>
      </c>
      <c r="BG24" s="10"/>
      <c r="BH24" s="10">
        <v>1</v>
      </c>
      <c r="BI24" s="10"/>
      <c r="BJ24" s="10">
        <v>1</v>
      </c>
      <c r="BK24" s="10">
        <v>7</v>
      </c>
      <c r="BL24" s="10">
        <v>10</v>
      </c>
      <c r="BM24" s="10">
        <v>28</v>
      </c>
      <c r="BN24" s="10">
        <v>35</v>
      </c>
      <c r="BO24" s="10">
        <v>1</v>
      </c>
      <c r="BP24" s="17">
        <v>20.14</v>
      </c>
      <c r="BR24" s="10">
        <v>1</v>
      </c>
      <c r="BT24" s="10">
        <v>3</v>
      </c>
      <c r="BU24" s="10">
        <v>5</v>
      </c>
      <c r="BV24" s="10">
        <v>15</v>
      </c>
      <c r="BW24" s="10">
        <v>24</v>
      </c>
      <c r="BX24" s="10">
        <v>31</v>
      </c>
      <c r="BY24" s="10">
        <v>2</v>
      </c>
      <c r="BZ24" s="6">
        <v>17.55</v>
      </c>
      <c r="CA24" s="2"/>
      <c r="CB24" s="2">
        <v>1</v>
      </c>
      <c r="CC24" s="2"/>
      <c r="CD24" s="2">
        <v>1</v>
      </c>
      <c r="CE24" s="2">
        <v>7</v>
      </c>
      <c r="CF24" s="2">
        <v>11</v>
      </c>
      <c r="CG24" s="2">
        <v>28</v>
      </c>
      <c r="CH24" s="2">
        <v>32</v>
      </c>
      <c r="CI24" s="2">
        <v>0</v>
      </c>
      <c r="CJ24" s="6">
        <v>19.350000000000001</v>
      </c>
      <c r="CL24" s="10">
        <v>1</v>
      </c>
      <c r="CN24" s="10">
        <v>0</v>
      </c>
      <c r="CO24" s="10">
        <v>8</v>
      </c>
      <c r="CP24" s="10">
        <v>5</v>
      </c>
      <c r="CQ24" s="10">
        <v>32</v>
      </c>
      <c r="CR24" s="10">
        <v>37</v>
      </c>
      <c r="CS24" s="10">
        <v>0</v>
      </c>
      <c r="CT24" s="6">
        <v>19.190000000000001</v>
      </c>
      <c r="CU24" s="10"/>
      <c r="CV24" s="10">
        <v>1</v>
      </c>
      <c r="CW24" s="10"/>
      <c r="CX24" s="10">
        <v>0</v>
      </c>
      <c r="CY24" s="10">
        <v>8</v>
      </c>
      <c r="CZ24" s="10">
        <v>9</v>
      </c>
      <c r="DA24" s="10">
        <v>32</v>
      </c>
      <c r="DB24" s="10">
        <v>33</v>
      </c>
      <c r="DC24" s="10">
        <v>1</v>
      </c>
      <c r="DD24" s="6">
        <v>19.47</v>
      </c>
      <c r="DE24" s="10"/>
      <c r="DF24" s="10">
        <v>1</v>
      </c>
      <c r="DG24" s="10"/>
      <c r="DH24" s="10">
        <v>2</v>
      </c>
      <c r="DI24" s="10">
        <v>6</v>
      </c>
      <c r="DJ24" s="10">
        <v>17</v>
      </c>
      <c r="DK24" s="10">
        <v>29</v>
      </c>
      <c r="DL24" s="10">
        <v>37</v>
      </c>
      <c r="DM24" s="10">
        <v>0</v>
      </c>
      <c r="DN24" s="6"/>
      <c r="DX24" s="6">
        <v>18.45</v>
      </c>
      <c r="DY24" s="10"/>
      <c r="DZ24" s="10">
        <v>1</v>
      </c>
      <c r="EA24" s="10"/>
      <c r="EB24" s="10">
        <v>1</v>
      </c>
      <c r="EC24" s="10">
        <v>7</v>
      </c>
      <c r="ED24" s="10">
        <v>9</v>
      </c>
      <c r="EE24" s="10">
        <v>29</v>
      </c>
      <c r="EF24" s="10">
        <v>35</v>
      </c>
      <c r="EG24" s="10">
        <v>1</v>
      </c>
      <c r="EH24" s="6">
        <v>20.29</v>
      </c>
      <c r="EI24" s="10"/>
      <c r="EJ24" s="10">
        <v>1</v>
      </c>
      <c r="EK24" s="10"/>
      <c r="EL24" s="10">
        <v>3</v>
      </c>
      <c r="EM24" s="10">
        <v>5</v>
      </c>
      <c r="EN24" s="10">
        <v>16</v>
      </c>
      <c r="EO24" s="10">
        <v>22</v>
      </c>
      <c r="EP24" s="10">
        <v>40</v>
      </c>
      <c r="EQ24" s="2">
        <v>0</v>
      </c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7"/>
      <c r="FX24" s="7"/>
      <c r="FY24" s="7"/>
      <c r="FZ24" s="7"/>
      <c r="GA24" s="7"/>
      <c r="GB24" s="7"/>
      <c r="GC24" s="7"/>
      <c r="GD24" s="7"/>
      <c r="GE24" s="7"/>
      <c r="GF24" s="6"/>
      <c r="GG24" s="7"/>
      <c r="GH24" s="7"/>
      <c r="GI24" s="7"/>
      <c r="GJ24" s="7"/>
      <c r="GK24" s="7"/>
      <c r="GL24" s="7"/>
      <c r="GM24" s="7"/>
      <c r="GN24" s="7"/>
      <c r="GO24" s="7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7"/>
      <c r="HM24" s="10"/>
      <c r="HN24" s="10"/>
      <c r="HO24" s="10"/>
      <c r="HP24" s="10"/>
      <c r="HQ24" s="10"/>
      <c r="HR24" s="10"/>
      <c r="HS24" s="10"/>
      <c r="HT24" s="10"/>
      <c r="HU24" s="10"/>
      <c r="HV24" s="7">
        <f t="shared" si="13"/>
        <v>210.57999999999998</v>
      </c>
    </row>
    <row r="25" spans="1:230" x14ac:dyDescent="0.4">
      <c r="A25" s="2"/>
      <c r="D25" s="10"/>
      <c r="E25" s="10"/>
      <c r="F25" s="10"/>
      <c r="G25" s="10"/>
      <c r="H25" s="10"/>
      <c r="I25" s="10"/>
      <c r="J25" s="10"/>
      <c r="K25" s="10"/>
      <c r="L25" s="10"/>
      <c r="M25" s="7"/>
      <c r="R25" s="5"/>
      <c r="AB25" s="5"/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4"/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/>
      <c r="CA25" s="2"/>
      <c r="CB25" s="2"/>
      <c r="CC25" s="2"/>
      <c r="CD25" s="2"/>
      <c r="CE25" s="2"/>
      <c r="CF25" s="2"/>
      <c r="CG25" s="2"/>
      <c r="CH25" s="2"/>
      <c r="CI25" s="2"/>
      <c r="CJ25" s="6"/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/>
      <c r="DE25" s="10"/>
      <c r="DF25" s="10"/>
      <c r="DG25" s="10"/>
      <c r="DH25" s="10"/>
      <c r="DI25" s="10"/>
      <c r="DJ25" s="10"/>
      <c r="DK25" s="10"/>
      <c r="DL25" s="10"/>
      <c r="DM25" s="10"/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7"/>
      <c r="FX25" s="7"/>
      <c r="FY25" s="7"/>
      <c r="FZ25" s="7"/>
      <c r="GA25" s="7"/>
      <c r="GB25" s="7"/>
      <c r="GC25" s="7"/>
      <c r="GD25" s="7"/>
      <c r="GE25" s="7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6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>
        <f t="shared" ref="HV25:HV26" si="14">SUM(R25+AB25+AL25+AV25+BF25+BP25+BZ25+CJ25+CT25+DD25+DN25+DX25+EH25+ER25+FB25+FL25+FV25+GF25+GP25+GZ25+HK25)</f>
        <v>0</v>
      </c>
    </row>
    <row r="26" spans="1:230" x14ac:dyDescent="0.4">
      <c r="A26" s="2"/>
      <c r="D26" s="10"/>
      <c r="E26" s="10"/>
      <c r="F26" s="10"/>
      <c r="G26" s="10"/>
      <c r="H26" s="10"/>
      <c r="I26" s="10"/>
      <c r="J26" s="10"/>
      <c r="K26" s="10"/>
      <c r="L26" s="10"/>
      <c r="M26" s="7"/>
      <c r="R26" s="5"/>
      <c r="AB26" s="5"/>
      <c r="AL26" s="6"/>
      <c r="AM26" s="10"/>
      <c r="AN26" s="10"/>
      <c r="AO26" s="10"/>
      <c r="AP26" s="10"/>
      <c r="AQ26" s="10"/>
      <c r="AR26" s="10"/>
      <c r="AS26" s="10"/>
      <c r="AT26" s="10"/>
      <c r="AU26" s="10"/>
      <c r="AV26" s="14"/>
      <c r="BF26" s="17"/>
      <c r="BG26" s="10"/>
      <c r="BH26" s="10"/>
      <c r="BI26" s="10"/>
      <c r="BJ26" s="10"/>
      <c r="BK26" s="10"/>
      <c r="BL26" s="10"/>
      <c r="BM26" s="10"/>
      <c r="BN26" s="10"/>
      <c r="BO26" s="10"/>
      <c r="BP26" s="17"/>
      <c r="CA26" s="2"/>
      <c r="CB26" s="2"/>
      <c r="CC26" s="2"/>
      <c r="CD26" s="2"/>
      <c r="CE26" s="2"/>
      <c r="CF26" s="2"/>
      <c r="CG26" s="2"/>
      <c r="CH26" s="2"/>
      <c r="CI26" s="2"/>
      <c r="CJ26" s="6"/>
      <c r="CT26" s="6"/>
      <c r="CU26" s="10"/>
      <c r="CV26" s="10"/>
      <c r="CW26" s="10"/>
      <c r="CX26" s="10"/>
      <c r="CY26" s="10"/>
      <c r="CZ26" s="10"/>
      <c r="DA26" s="10"/>
      <c r="DB26" s="10"/>
      <c r="DC26" s="10"/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7"/>
      <c r="FX26" s="7"/>
      <c r="FY26" s="7"/>
      <c r="FZ26" s="7"/>
      <c r="GA26" s="7"/>
      <c r="GB26" s="7"/>
      <c r="GC26" s="7"/>
      <c r="GD26" s="7"/>
      <c r="GE26" s="7"/>
      <c r="GF26" s="6"/>
      <c r="GG26" s="7"/>
      <c r="GH26" s="7"/>
      <c r="GI26" s="7"/>
      <c r="GJ26" s="7"/>
      <c r="GK26" s="7"/>
      <c r="GL26" s="7"/>
      <c r="GM26" s="7"/>
      <c r="GN26" s="7"/>
      <c r="GO26" s="7"/>
      <c r="GP26" s="6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>
        <f t="shared" si="14"/>
        <v>0</v>
      </c>
    </row>
    <row r="27" spans="1:230" x14ac:dyDescent="0.4">
      <c r="L27" s="7"/>
      <c r="FM27" s="10"/>
      <c r="FN27" s="10"/>
      <c r="FO27" s="10"/>
      <c r="FP27" s="10"/>
      <c r="FQ27" s="10"/>
      <c r="FR27" s="10"/>
      <c r="FS27" s="10"/>
      <c r="FT27" s="10"/>
      <c r="FU27" s="10"/>
      <c r="HV27" s="2" t="e">
        <f>SUM(R27+AB27+AL27+BF27+BM27+BT27+#REF!+CJ27+CT27+DD27+DN27+DX27+EH27+ER27+FB27+FL27+FV27+GF27)</f>
        <v>#REF!</v>
      </c>
    </row>
    <row r="28" spans="1:230" x14ac:dyDescent="0.4">
      <c r="HV28" s="2" t="e">
        <f>SUM(R28+AB28+AL28+BF28+BM28+BT28+#REF!+CJ28+CT28+DD28+DN28+DX28+EH28+ER28+FB28+FL28+FV28+GF28)</f>
        <v>#REF!</v>
      </c>
    </row>
    <row r="29" spans="1:230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HV29" s="2" t="e">
        <f>SUM(R29+AB29+AL29+BF29+BM29+BT29+#REF!+CJ29+CT29+DD29+DN29+DX29+EH29+ER29+FB29+FL29+FV29+GF29)</f>
        <v>#REF!</v>
      </c>
    </row>
    <row r="30" spans="1:230" x14ac:dyDescent="0.4">
      <c r="A30" s="2"/>
      <c r="M30" s="7"/>
      <c r="HV30" s="2" t="e">
        <f>SUM(R30+AB30+AL30+BF30+BM30+BT30+#REF!+CJ30+CT30+DD30+DN30+DX30+EH30+ER30+FB30+FL30+FV30+GF30)</f>
        <v>#REF!</v>
      </c>
    </row>
    <row r="31" spans="1:230" x14ac:dyDescent="0.4">
      <c r="A31" s="2"/>
      <c r="M31" s="7"/>
      <c r="HV31" s="2" t="e">
        <f>SUM(R31+AB31+AL31+BF31+BM31+BT31+#REF!+CJ31+CT31+DD31+DN31+DX31+EH31+ER31+FB31+FL31+FV31+GF31)</f>
        <v>#REF!</v>
      </c>
    </row>
    <row r="32" spans="1:230" x14ac:dyDescent="0.4">
      <c r="A32" s="2"/>
      <c r="M32" s="7"/>
      <c r="HV32" s="2" t="e">
        <f>SUM(R32+AB32+AL32+BF32+BM32+BT32+#REF!+CJ32+CT32+DD32+DN32+DX32+EH32+ER32+FB32+FL32+FV32+GF32)</f>
        <v>#REF!</v>
      </c>
    </row>
    <row r="33" spans="1:230" x14ac:dyDescent="0.4">
      <c r="A33" s="2"/>
      <c r="M33" s="7"/>
      <c r="HV33" s="2" t="e">
        <f>SUM(R33+AB33+AL33+BF33+BM33+BT33+#REF!+CJ33+CT33+DD33+DN33+DX33+EH33+ER33+FB33+FL33+FV33+GF33)</f>
        <v>#REF!</v>
      </c>
    </row>
    <row r="34" spans="1:230" x14ac:dyDescent="0.4">
      <c r="A34" s="2"/>
      <c r="M34" s="7"/>
      <c r="HV34" s="2" t="e">
        <f>SUM(R34+AB34+AL34+BF34+BM34+BT34+#REF!+CJ34+CT34+DD34+DN34+DX34+EH34+ER34+FB34+FL34+FV34+GF34)</f>
        <v>#REF!</v>
      </c>
    </row>
    <row r="35" spans="1:230" x14ac:dyDescent="0.4">
      <c r="A35" s="2"/>
      <c r="M35" s="7"/>
      <c r="HV35" s="2" t="e">
        <f>SUM(R35+AB35+AL35+BF35+BM35+BT35+#REF!+CJ35+CT35+DD35+DN35+DX35+EH35+ER35+FB35+FL35+FV35+GF35)</f>
        <v>#REF!</v>
      </c>
    </row>
    <row r="36" spans="1:230" x14ac:dyDescent="0.4">
      <c r="A36" s="2"/>
      <c r="M36" s="7"/>
      <c r="HV36" s="2" t="e">
        <f>SUM(R36+AB36+AL36+BF36+BM36+BT36+#REF!+CJ36+CT36+DD36+DN36+DX36+EH36+ER36+FB36+FL36+FV36+GF36)</f>
        <v>#REF!</v>
      </c>
    </row>
    <row r="37" spans="1:230" x14ac:dyDescent="0.4">
      <c r="A37" s="2"/>
      <c r="M37" s="7"/>
      <c r="HV37" s="2" t="e">
        <f>SUM(R37+AB37+AL37+BF37+BM37+BT37+#REF!+CJ37+CT37+DD37+DN37+DX37+EH37+ER37+FB37+FL37+FV37+GF37)</f>
        <v>#REF!</v>
      </c>
    </row>
    <row r="38" spans="1:230" x14ac:dyDescent="0.4">
      <c r="A38" s="2"/>
      <c r="M38" s="7"/>
      <c r="HV38" s="2" t="e">
        <f>SUM(R38+AB38+AL38+BF38+BM38+BT38+#REF!+CJ38+CT38+DD38+DN38+DX38+EH38+ER38+FB38+FL38+FV38+GF38)</f>
        <v>#REF!</v>
      </c>
    </row>
    <row r="39" spans="1:230" x14ac:dyDescent="0.4">
      <c r="A39" s="2"/>
      <c r="M39" s="7"/>
      <c r="HV39" s="2" t="e">
        <f>SUM(R39+AB39+AL39+BF39+BM39+BT39+#REF!+CJ39+CT39+DD39+DN39+DX39+EH39+ER39+FB39+FL39+FV39+GF39)</f>
        <v>#REF!</v>
      </c>
    </row>
    <row r="40" spans="1:230" x14ac:dyDescent="0.4">
      <c r="A40" s="2"/>
      <c r="M40" s="7"/>
      <c r="HV40" s="2" t="e">
        <f>SUM(R40+AB40+AL40+BF40+BM40+BT40+#REF!+CJ40+CT40+DD40+DN40+DX40+EH40+ER40+FB40+FL40+FV40+GF40)</f>
        <v>#REF!</v>
      </c>
    </row>
    <row r="41" spans="1:230" x14ac:dyDescent="0.4">
      <c r="A41" s="2"/>
      <c r="M41" s="7"/>
      <c r="HV41" s="2" t="e">
        <f>SUM(R41+AB41+AL41+BF41+BM41+BT41+#REF!+CJ41+CT41+DD41+DN41+DX41+EH41+ER41+FB41+FL41+FV41+GF41)</f>
        <v>#REF!</v>
      </c>
    </row>
    <row r="42" spans="1:230" x14ac:dyDescent="0.4">
      <c r="A42" s="2"/>
      <c r="M42" s="7"/>
      <c r="HV42" s="2" t="e">
        <f>SUM(R42+AB42+AL42+BF42+BM42+BT42+#REF!+CJ42+CT42+DD42+DN42+DX42+EH42+ER42+FB42+FL42+FV42+GF42)</f>
        <v>#REF!</v>
      </c>
    </row>
    <row r="43" spans="1:230" x14ac:dyDescent="0.4">
      <c r="A43" s="2"/>
      <c r="HV43" s="2" t="e">
        <f>SUM(R43+AB43+AL43+BF43+BM43+BT43+#REF!+CJ43+CT43+DD43+DN43+DX43+EH43+ER43+FB43+FL43+FV43+GF43)</f>
        <v>#REF!</v>
      </c>
    </row>
    <row r="44" spans="1:230" x14ac:dyDescent="0.4">
      <c r="HV44" s="2" t="e">
        <f>SUM(R44+AB44+AL44+BF44+BM44+BT44+#REF!+CJ44+CT44+DD44+DN44+DX44+EH44+ER44+FB44+FL44+FV44+GF44)</f>
        <v>#REF!</v>
      </c>
    </row>
    <row r="45" spans="1:230" x14ac:dyDescent="0.4">
      <c r="HV45" s="2" t="e">
        <f>SUM(R45+AB45+AL45+BF45+BM45+BT45+#REF!+CJ45+CT45+DD45+DN45+DX45+EH45+ER45+FB45+FL45+FV45+GF45)</f>
        <v>#REF!</v>
      </c>
    </row>
    <row r="46" spans="1:230" x14ac:dyDescent="0.4">
      <c r="HV46" s="2" t="e">
        <f>SUM(R46+AB46+AL46+BF46+BM46+BT46+#REF!+CJ46+CT46+DD46+DN46+DX46+EH46+ER46+FB46+FL46+FV46+GF46)</f>
        <v>#REF!</v>
      </c>
    </row>
    <row r="47" spans="1:230" x14ac:dyDescent="0.4">
      <c r="HV47" s="2" t="e">
        <f>SUM(R47+AB47+AL47+BF47+BM47+BT47+#REF!+CJ47+CT47+DD47+DN47+DX47+EH47+ER47+FB47+FL47+FV47+GF47)</f>
        <v>#REF!</v>
      </c>
    </row>
    <row r="48" spans="1:230" x14ac:dyDescent="0.4">
      <c r="HV48" s="2" t="e">
        <f>SUM(R48+AB48+AL48+BF48+BM48+BT48+#REF!+CJ48+CT48+DD48+DN48+DX48+EH48+ER48+FB48+FL48+FV48+GF48)</f>
        <v>#REF!</v>
      </c>
    </row>
    <row r="49" spans="230:230" x14ac:dyDescent="0.4">
      <c r="HV49" s="2" t="e">
        <f>SUM(R49+AB49+AL49+BF49+BM49+BT49+#REF!+CJ49+CT49+DD49+DN49+DX49+EH49+ER49+FB49+FL49+FV49+GF49)</f>
        <v>#REF!</v>
      </c>
    </row>
    <row r="50" spans="230:230" x14ac:dyDescent="0.4">
      <c r="HV50" s="2" t="e">
        <f>SUM(R50+AB50+AL50+BF50+BM50+BT50+#REF!+CJ50+CT50+DD50+DN50+DX50+EH50+ER50+FB50+FL50+FV50+GF50)</f>
        <v>#REF!</v>
      </c>
    </row>
    <row r="51" spans="230:230" x14ac:dyDescent="0.4">
      <c r="HV51" s="2" t="e">
        <f>SUM(R51+AB51+AL51+BF51+BM51+BT51+#REF!+CJ51+CT51+DD51+DN51+DX51+EH51+ER51+FB51+FL51+FV51+GF51)</f>
        <v>#REF!</v>
      </c>
    </row>
    <row r="52" spans="230:230" x14ac:dyDescent="0.4">
      <c r="HV52" s="2" t="e">
        <f>SUM(R52+AB52+AL52+BF52+BM52+BT52+#REF!+CJ52+CT52+DD52+DN52+DX52+EH52+ER52+FB52+FL52+FV52+GF52)</f>
        <v>#REF!</v>
      </c>
    </row>
    <row r="53" spans="230:230" x14ac:dyDescent="0.4">
      <c r="HV53" s="2" t="e">
        <f>SUM(R53+AB53+AL53+BF53+BM53+BT53+#REF!+CJ53+CT53+DD53+DN53+DX53+EH53+ER53+FB53+FL53+FV53+GF53)</f>
        <v>#REF!</v>
      </c>
    </row>
    <row r="54" spans="230:230" x14ac:dyDescent="0.4">
      <c r="HV54" s="2" t="e">
        <f>SUM(R54+AB54+AL54+BF54+BM54+BT54+#REF!+CJ54+CT54+DD54+DN54+DX54+EH54+ER54+FB54+FL54+FV54+GF54)</f>
        <v>#REF!</v>
      </c>
    </row>
    <row r="55" spans="230:230" x14ac:dyDescent="0.4">
      <c r="HV55" s="2" t="e">
        <f>SUM(R55+AB55+AL55+BF55+BM55+BT55+#REF!+CJ55+CT55+DD55+DN55+DX55+EH55+ER55+FB55+FL55+FV55+GF55)</f>
        <v>#REF!</v>
      </c>
    </row>
    <row r="56" spans="230:230" x14ac:dyDescent="0.4">
      <c r="HV56" s="2" t="e">
        <f>SUM(R56+AB56+AL56+BF56+BM56+BT56+#REF!+CJ56+CT56+DD56+DN56+DX56+EH56+ER56+FB56+FL56+FV56+GF56)</f>
        <v>#REF!</v>
      </c>
    </row>
    <row r="57" spans="230:230" x14ac:dyDescent="0.4">
      <c r="HV57" s="2" t="e">
        <f>SUM(R57+AB57+AL57+BF57+BM57+BT57+#REF!+CJ57+CT57+DD57+DN57+DX57+EH57+ER57+FB57+FL57+FV57+GF57)</f>
        <v>#REF!</v>
      </c>
    </row>
    <row r="58" spans="230:230" x14ac:dyDescent="0.4">
      <c r="HV58" s="2" t="e">
        <f>SUM(R58+AB58+AL58+BF58+BM58+BT58+#REF!+CJ58+CT58+DD58+DN58+DX58+EH58+ER58+FB58+FL58+FV58+GF58)</f>
        <v>#REF!</v>
      </c>
    </row>
    <row r="59" spans="230:230" x14ac:dyDescent="0.4">
      <c r="HV59" s="2" t="e">
        <f>SUM(R59+AB59+AL59+BF59+BM59+BT59+#REF!+CJ59+CT59+DD59+DN59+DX59+EH59+ER59+FB59+FL59+FV59+GF59)</f>
        <v>#REF!</v>
      </c>
    </row>
    <row r="60" spans="230:230" x14ac:dyDescent="0.4">
      <c r="HV60" s="2" t="e">
        <f>SUM(R60+AB60+AL60+BF60+BM60+BT60+#REF!+CJ60+CT60+DD60+DN60+DX60+EH60+ER60+FB60+FL60+FV60+GF60)</f>
        <v>#REF!</v>
      </c>
    </row>
    <row r="61" spans="230:230" x14ac:dyDescent="0.4">
      <c r="HV61" s="2" t="e">
        <f>SUM(R61+AB61+AL61+BF61+BM61+BT61+#REF!+CJ61+CT61+DD61+DN61+DX61+EH61+ER61+FB61+FL61+FV61+GF61)</f>
        <v>#REF!</v>
      </c>
    </row>
    <row r="62" spans="230:230" x14ac:dyDescent="0.4">
      <c r="HV62" s="2" t="e">
        <f>SUM(R62+AB62+AL62+BF62+BM62+BT62+#REF!+CJ62+CT62+DD62+DN62+DX62+EH62+ER62+FB62+FL62+FV62+GF62)</f>
        <v>#REF!</v>
      </c>
    </row>
    <row r="63" spans="230:230" x14ac:dyDescent="0.4">
      <c r="HV63" s="2" t="e">
        <f>SUM(R63+AB63+AL63+BF63+BM63+BT63+#REF!+CJ63+CT63+DD63+DN63+DX63+EH63+ER63+FB63+FL63+FV63+GF63)</f>
        <v>#REF!</v>
      </c>
    </row>
    <row r="64" spans="230:230" x14ac:dyDescent="0.4">
      <c r="HV64" s="2" t="e">
        <f>SUM(R64+AB64+AL64+BF64+BM64+BT64+#REF!+CJ64+CT64+DD64+DN64+DX64+EH64+ER64+FB64+FL64+FV64+GF64)</f>
        <v>#REF!</v>
      </c>
    </row>
    <row r="65" spans="230:230" x14ac:dyDescent="0.4">
      <c r="HV65" s="2" t="e">
        <f>SUM(R65+AB65+AL65+BF65+BM65+BT65+#REF!+CJ65+CT65+DD65+DN65+DX65+EH65+ER65+FB65+FL65+FV65+GF65)</f>
        <v>#REF!</v>
      </c>
    </row>
    <row r="66" spans="230:230" x14ac:dyDescent="0.4">
      <c r="HV66" s="2" t="e">
        <f>SUM(R66+AB66+AL66+BF66+BM66+BT66+#REF!+CJ66+CT66+DD66+DN66+DX66+EH66+ER66+FB66+FL66+FV66+GF66)</f>
        <v>#REF!</v>
      </c>
    </row>
    <row r="67" spans="230:230" x14ac:dyDescent="0.4">
      <c r="HV67" s="2" t="e">
        <f>SUM(R67+AB67+AL67+BF67+BM67+BT67+#REF!+CJ67+CT67+DD67+DN67+DX67+EH67+ER67+FB67+FL67+FV67+GF67)</f>
        <v>#REF!</v>
      </c>
    </row>
    <row r="68" spans="230:230" x14ac:dyDescent="0.4">
      <c r="HV68" s="2" t="e">
        <f>SUM(R68+AB68+AL68+BF68+BM68+BT68+#REF!+CJ68+CT68+DD68+DN68+DX68+EH68+ER68+FB68+FL68+FV68+GF68)</f>
        <v>#REF!</v>
      </c>
    </row>
    <row r="69" spans="230:230" x14ac:dyDescent="0.4">
      <c r="HV69" s="2" t="e">
        <f>SUM(R69+AB69+AL69+BF69+BM69+BT69+#REF!+CJ69+CT69+DD69+DN69+DX69+EH69+ER69+FB69+FL69+FV69+GF69)</f>
        <v>#REF!</v>
      </c>
    </row>
    <row r="70" spans="230:230" x14ac:dyDescent="0.4">
      <c r="HV70" s="2" t="e">
        <f>SUM(R70+AB70+AL70+BF70+BM70+BT70+#REF!+CJ70+CT70+DD70+DN70+DX70+EH70+ER70+FB70+FL70+FV70+GF70)</f>
        <v>#REF!</v>
      </c>
    </row>
    <row r="71" spans="230:230" x14ac:dyDescent="0.4">
      <c r="HV71" s="2" t="e">
        <f>SUM(R71+AB71+AL71+BF71+BM71+BT71+#REF!+CJ71+CT71+DD71+DN71+DX71+EH71+ER71+FB71+FL71+FV71+GF71)</f>
        <v>#REF!</v>
      </c>
    </row>
    <row r="72" spans="230:230" x14ac:dyDescent="0.4">
      <c r="HV72" s="2" t="e">
        <f>SUM(R72+AB72+AL72+BF72+BM72+BT72+#REF!+CJ72+CT72+DD72+DN72+DX72+EH72+ER72+FB72+FL72+FV72+GF72)</f>
        <v>#REF!</v>
      </c>
    </row>
    <row r="73" spans="230:230" x14ac:dyDescent="0.4">
      <c r="HV73" s="2" t="e">
        <f>SUM(R73+AB73+AL73+BF73+BM73+BT73+#REF!+CJ73+CT73+DD73+DN73+DX73+EH73+ER73+FB73+FL73+FV73+GF73)</f>
        <v>#REF!</v>
      </c>
    </row>
    <row r="74" spans="230:230" x14ac:dyDescent="0.4">
      <c r="HV74" s="2" t="e">
        <f>SUM(R74+AB74+AL74+BF74+BM74+BT74+#REF!+CJ74+CT74+DD74+DN74+DX74+EH74+ER74+FB74+FL74+FV74+GF74)</f>
        <v>#REF!</v>
      </c>
    </row>
    <row r="75" spans="230:230" x14ac:dyDescent="0.4">
      <c r="HV75" s="2" t="e">
        <f>SUM(R75+AB75+AL75+BF75+BM75+BT75+#REF!+CJ75+CT75+DD75+DN75+DX75+EH75+ER75+FB75+FL75+FV75+GF75)</f>
        <v>#REF!</v>
      </c>
    </row>
    <row r="76" spans="230:230" x14ac:dyDescent="0.4">
      <c r="HV76" s="2" t="e">
        <f>SUM(R76+AB76+AL76+BF76+BM76+BT76+#REF!+CJ76+CT76+DD76+DN76+DX76+EH76+ER76+FB76+FL76+FV76+GF76)</f>
        <v>#REF!</v>
      </c>
    </row>
    <row r="77" spans="230:230" x14ac:dyDescent="0.4">
      <c r="HV77" s="2" t="e">
        <f>SUM(R77+AB77+AL77+BF77+BM77+BT77+#REF!+CJ77+CT77+DD77+DN77+DX77+EH77+ER77+FB77+FL77+FV77+GF77)</f>
        <v>#REF!</v>
      </c>
    </row>
    <row r="78" spans="230:230" x14ac:dyDescent="0.4">
      <c r="HV78" s="2" t="e">
        <f>SUM(R78+AB78+AL78+BF78+BM78+BT78+#REF!+CJ78+CT78+DD78+DN78+DX78+EH78+ER78+FB78+FL78+FV78+GF78)</f>
        <v>#REF!</v>
      </c>
    </row>
    <row r="79" spans="230:230" x14ac:dyDescent="0.4">
      <c r="HV79" s="2" t="e">
        <f>SUM(R79+AB79+AL79+BF79+BM79+BT79+#REF!+CJ79+CT79+DD79+DN79+DX79+EH79+ER79+FB79+FL79+FV79+GF79)</f>
        <v>#REF!</v>
      </c>
    </row>
    <row r="80" spans="230:230" x14ac:dyDescent="0.4">
      <c r="HV80" s="2" t="e">
        <f>SUM(R80+AB80+AL80+BF80+BM80+BT80+#REF!+CJ80+CT80+DD80+DN80+DX80+EH80+ER80+FB80+FL80+FV80+GF80)</f>
        <v>#REF!</v>
      </c>
    </row>
    <row r="81" spans="230:230" x14ac:dyDescent="0.4">
      <c r="HV81" s="2" t="e">
        <f>SUM(R81+AB81+AL81+BF81+BM81+BT81+#REF!+CJ81+CT81+DD81+DN81+DX81+EH81+ER81+FB81+FL81+FV81+GF81)</f>
        <v>#REF!</v>
      </c>
    </row>
    <row r="82" spans="230:230" x14ac:dyDescent="0.4">
      <c r="HV82" s="2" t="e">
        <f>SUM(R82+AB82+AL82+BF82+BM82+BT82+#REF!+CJ82+CT82+DD82+DN82+DX82+EH82+ER82+FB82+FL82+FV82+GF82)</f>
        <v>#REF!</v>
      </c>
    </row>
    <row r="83" spans="230:230" x14ac:dyDescent="0.4">
      <c r="HV83" s="2" t="e">
        <f>SUM(R83+AB83+AL83+BF83+BM83+BT83+#REF!+CJ83+CT83+DD83+DN83+DX83+EH83+ER83+FB83+FL83+FV83+GF83)</f>
        <v>#REF!</v>
      </c>
    </row>
    <row r="84" spans="230:230" x14ac:dyDescent="0.4">
      <c r="HV84" s="2" t="e">
        <f>SUM(R84+AB84+AL84+BF84+BM84+BT84+#REF!+CJ84+CT84+DD84+DN84+DX84+EH84+ER84+FB84+FL84+FV84+GF84)</f>
        <v>#REF!</v>
      </c>
    </row>
    <row r="85" spans="230:230" x14ac:dyDescent="0.4">
      <c r="HV85" s="2" t="e">
        <f>SUM(R85+AB85+AL85+BF85+BM85+BT85+#REF!+CJ85+CT85+DD85+DN85+DX85+EH85+ER85+FB85+FL85+FV85+GF85)</f>
        <v>#REF!</v>
      </c>
    </row>
    <row r="86" spans="230:230" x14ac:dyDescent="0.4">
      <c r="HV86" s="2" t="e">
        <f>SUM(R86+AB86+AL86+BF86+BM86+BT86+#REF!+CJ86+CT86+DD86+DN86+DX86+EH86+ER86+FB86+FL86+FV86+GF86)</f>
        <v>#REF!</v>
      </c>
    </row>
    <row r="87" spans="230:230" x14ac:dyDescent="0.4">
      <c r="HV87" s="2" t="e">
        <f>SUM(R87+AB87+AL87+BF87+BM87+BT87+#REF!+CJ87+CT87+DD87+DN87+DX87+EH87+ER87+FB87+FL87+FV87+GF87)</f>
        <v>#REF!</v>
      </c>
    </row>
    <row r="88" spans="230:230" x14ac:dyDescent="0.4">
      <c r="HV88" s="2" t="e">
        <f>SUM(R88+AB88+AL88+BF88+BM88+BT88+#REF!+CJ88+CT88+DD88+DN88+DX88+EH88+ER88+FB88+FL88+FV88+GF88)</f>
        <v>#REF!</v>
      </c>
    </row>
    <row r="89" spans="230:230" x14ac:dyDescent="0.4">
      <c r="HV89" s="2" t="e">
        <f>SUM(R89+AB89+AL89+BF89+BM89+BT89+#REF!+CJ89+CT89+DD89+DN89+DX89+EH89+ER89+FB89+FL89+FV89+GF89)</f>
        <v>#REF!</v>
      </c>
    </row>
    <row r="90" spans="230:230" x14ac:dyDescent="0.4">
      <c r="HV90" s="2" t="e">
        <f>SUM(R90+AB90+AL90+BF90+BM90+BT90+#REF!+CJ90+CT90+DD90+DN90+DX90+EH90+ER90+FB90+FL90+FV90+GF90)</f>
        <v>#REF!</v>
      </c>
    </row>
    <row r="91" spans="230:230" x14ac:dyDescent="0.4">
      <c r="HV91" s="2" t="e">
        <f>SUM(R91+AB91+AL91+BF91+BM91+BT91+#REF!+CJ91+CT91+DD91+DN91+DX91+EH91+ER91+FB91+FL91+FV91+GF91)</f>
        <v>#REF!</v>
      </c>
    </row>
    <row r="92" spans="230:230" x14ac:dyDescent="0.4">
      <c r="HV92" s="2" t="e">
        <f>SUM(R92+AB92+AL92+BF92+BM92+BT92+#REF!+CJ92+CT92+DD92+DN92+DX92+EH92+ER92+FB92+FL92+FV92+GF92)</f>
        <v>#REF!</v>
      </c>
    </row>
    <row r="93" spans="230:230" x14ac:dyDescent="0.4">
      <c r="HV93" s="2" t="e">
        <f>SUM(R93+AB93+AL93+BF93+BM93+BT93+#REF!+CJ93+CT93+DD93+DN93+DX93+EH93+ER93+FB93+FL93+FV93+GF93)</f>
        <v>#REF!</v>
      </c>
    </row>
    <row r="94" spans="230:230" x14ac:dyDescent="0.4">
      <c r="HV94" s="2" t="e">
        <f>SUM(R94+AB94+AL94+BF94+BM94+BT94+#REF!+CJ94+CT94+DD94+DN94+DX94+EH94+ER94+FB94+FL94+FV94+GF94)</f>
        <v>#REF!</v>
      </c>
    </row>
    <row r="95" spans="230:230" x14ac:dyDescent="0.4">
      <c r="HV95" s="2" t="e">
        <f>SUM(R95+AB95+AL95+BF95+BM95+BT95+#REF!+CJ95+CT95+DD95+DN95+DX95+EH95+ER95+FB95+FL95+FV95+GF95)</f>
        <v>#REF!</v>
      </c>
    </row>
    <row r="96" spans="230:230" x14ac:dyDescent="0.4">
      <c r="HV96" s="2" t="e">
        <f>SUM(R96+AB96+AL96+BF96+BM96+BT96+#REF!+CJ96+CT96+DD96+DN96+DX96+EH96+ER96+FB96+FL96+FV96+GF96)</f>
        <v>#REF!</v>
      </c>
    </row>
    <row r="97" spans="230:230" x14ac:dyDescent="0.4">
      <c r="HV97" s="2" t="e">
        <f>SUM(R97+AB97+AL97+BF97+BM97+BT97+#REF!+CJ97+CT97+DD97+DN97+DX97+EH97+ER97+FB97+FL97+FV97+GF97)</f>
        <v>#REF!</v>
      </c>
    </row>
    <row r="98" spans="230:230" x14ac:dyDescent="0.4">
      <c r="HV98" s="2" t="e">
        <f>SUM(R98+AB98+AL98+BF98+BM98+BT98+#REF!+CJ98+CT98+DD98+DN98+DX98+EH98+ER98+FB98+FL98+FV98+GF98)</f>
        <v>#REF!</v>
      </c>
    </row>
    <row r="99" spans="230:230" x14ac:dyDescent="0.4">
      <c r="HV99" s="2" t="e">
        <f>SUM(R99+AB99+AL99+BF99+BM99+BT99+#REF!+CJ99+CT99+DD99+DN99+DX99+EH99+ER99+FB99+FL99+FV99+GF99)</f>
        <v>#REF!</v>
      </c>
    </row>
    <row r="100" spans="230:230" x14ac:dyDescent="0.4">
      <c r="HV100" s="2" t="e">
        <f>SUM(R100+AB100+AL100+BF100+BM100+BT100+#REF!+CJ100+CT100+DD100+DN100+DX100+EH100+ER100+FB100+FL100+FV100+GF100)</f>
        <v>#REF!</v>
      </c>
    </row>
    <row r="101" spans="230:230" x14ac:dyDescent="0.4">
      <c r="HV101" s="2" t="e">
        <f>SUM(R101+AB101+AL101+BF101+BM101+BT101+#REF!+CJ101+CT101+DD101+DN101+DX101+EH101+ER101+FB101+FL101+FV101+GF101)</f>
        <v>#REF!</v>
      </c>
    </row>
    <row r="102" spans="230:230" x14ac:dyDescent="0.4">
      <c r="HV102" s="2" t="e">
        <f>SUM(R102+AB102+AL102+BF102+BM102+BT102+#REF!+CJ102+CT102+DD102+DN102+DX102+EH102+ER102+FB102+FL102+FV102+GF102)</f>
        <v>#REF!</v>
      </c>
    </row>
    <row r="103" spans="230:230" x14ac:dyDescent="0.4">
      <c r="HV103" s="2" t="e">
        <f>SUM(R103+AB103+AL103+BF103+BM103+BT103+#REF!+CJ103+CT103+DD103+DN103+DX103+EH103+ER103+FB103+FL103+FV103+GF103)</f>
        <v>#REF!</v>
      </c>
    </row>
    <row r="104" spans="230:230" x14ac:dyDescent="0.4">
      <c r="HV104" s="2" t="e">
        <f>SUM(R104+AB104+AL104+BF104+BM104+BT104+#REF!+CJ104+CT104+DD104+DN104+DX104+EH104+ER104+FB104+FL104+FV104+GF104)</f>
        <v>#REF!</v>
      </c>
    </row>
    <row r="105" spans="230:230" x14ac:dyDescent="0.4">
      <c r="HV105" s="2" t="e">
        <f>SUM(R105+AB105+AL105+BF105+BM105+BT105+#REF!+CJ105+CT105+DD105+DN105+DX105+EH105+ER105+FB105+FL105+FV105+GF105)</f>
        <v>#REF!</v>
      </c>
    </row>
    <row r="106" spans="230:230" x14ac:dyDescent="0.4">
      <c r="HV106" s="2" t="e">
        <f>SUM(R106+AB106+AL106+BF106+BM106+BT106+#REF!+CJ106+CT106+DD106+DN106+DX106+EH106+ER106+FB106+FL106+FV106+GF106)</f>
        <v>#REF!</v>
      </c>
    </row>
    <row r="107" spans="230:230" x14ac:dyDescent="0.4">
      <c r="HV107" s="2" t="e">
        <f>SUM(R107+AB107+AL107+BF107+BM107+BT107+#REF!+CJ107+CT107+DD107+DN107+DX107+EH107+ER107+FB107+FL107+FV107+GF107)</f>
        <v>#REF!</v>
      </c>
    </row>
    <row r="108" spans="230:230" x14ac:dyDescent="0.4">
      <c r="HV108" s="2" t="e">
        <f>SUM(R108+AB108+AL108+BF108+BM108+BT108+#REF!+CJ108+CT108+DD108+DN108+DX108+EH108+ER108+FB108+FL108+FV108+GF108)</f>
        <v>#REF!</v>
      </c>
    </row>
    <row r="109" spans="230:230" x14ac:dyDescent="0.4">
      <c r="HV109" s="2" t="e">
        <f>SUM(R109+AB109+AL109+BF109+BM109+BT109+#REF!+CJ109+CT109+DD109+DN109+DX109+EH109+ER109+FB109+FL109+FV109+GF109)</f>
        <v>#REF!</v>
      </c>
    </row>
    <row r="110" spans="230:230" x14ac:dyDescent="0.4">
      <c r="HV110" s="2" t="e">
        <f>SUM(R110+AB110+AL110+BF110+BM110+BT110+#REF!+CJ110+CT110+DD110+DN110+DX110+EH110+ER110+FB110+FL110+FV110+GF110)</f>
        <v>#REF!</v>
      </c>
    </row>
    <row r="111" spans="230:230" x14ac:dyDescent="0.4">
      <c r="HV111" s="2" t="e">
        <f>SUM(R111+AB111+AL111+BF111+BM111+BT111+#REF!+CJ111+CT111+DD111+DN111+DX111+EH111+ER111+FB111+FL111+FV111+GF111)</f>
        <v>#REF!</v>
      </c>
    </row>
    <row r="112" spans="230:230" x14ac:dyDescent="0.4">
      <c r="HV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HV24">
    <sortCondition descending="1" ref="N18:N24"/>
  </sortState>
  <mergeCells count="1">
    <mergeCell ref="A2:B2"/>
  </mergeCells>
  <pageMargins left="0.7" right="0.7" top="0.75" bottom="0.75" header="0.3" footer="0.3"/>
  <pageSetup paperSize="1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JD112"/>
  <sheetViews>
    <sheetView topLeftCell="A2" zoomScale="80" zoomScaleNormal="80" workbookViewId="0">
      <pane xSplit="14" topLeftCell="HF1" activePane="topRight" state="frozen"/>
      <selection activeCell="A2" sqref="A2"/>
      <selection pane="topRight" activeCell="H40" sqref="H40"/>
    </sheetView>
  </sheetViews>
  <sheetFormatPr defaultColWidth="9.1328125" defaultRowHeight="15" x14ac:dyDescent="0.4"/>
  <cols>
    <col min="1" max="1" width="5.3984375" style="1" customWidth="1"/>
    <col min="2" max="2" width="32.59765625" style="1" customWidth="1"/>
    <col min="3" max="3" width="3.86328125" style="2" bestFit="1" customWidth="1"/>
    <col min="4" max="4" width="9.73046875" style="2" customWidth="1"/>
    <col min="5" max="7" width="5.59765625" style="2" bestFit="1" customWidth="1"/>
    <col min="8" max="8" width="6.73046875" style="2" bestFit="1" customWidth="1"/>
    <col min="9" max="9" width="6" style="2" customWidth="1"/>
    <col min="10" max="10" width="5.3984375" style="2" customWidth="1"/>
    <col min="11" max="11" width="8" style="2" bestFit="1" customWidth="1"/>
    <col min="12" max="12" width="7" style="2" bestFit="1" customWidth="1"/>
    <col min="13" max="13" width="8.59765625" style="2" bestFit="1" customWidth="1"/>
    <col min="14" max="14" width="8.3984375" style="2" bestFit="1" customWidth="1"/>
    <col min="15" max="15" width="7" style="1" customWidth="1"/>
    <col min="16" max="17" width="9.1328125" style="1"/>
    <col min="18" max="18" width="8.59765625" style="2" bestFit="1" customWidth="1"/>
    <col min="19" max="19" width="3.3984375" style="2" bestFit="1" customWidth="1"/>
    <col min="20" max="20" width="2.59765625" style="2" bestFit="1" customWidth="1"/>
    <col min="21" max="21" width="3" style="2" bestFit="1" customWidth="1"/>
    <col min="22" max="23" width="4.3984375" style="2" bestFit="1" customWidth="1"/>
    <col min="24" max="24" width="4" style="2" bestFit="1" customWidth="1"/>
    <col min="25" max="25" width="4.1328125" style="2" bestFit="1" customWidth="1"/>
    <col min="26" max="26" width="6.13281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5976562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5976562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13281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398437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3" width="5.3984375" style="2" bestFit="1" customWidth="1"/>
    <col min="204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9" width="6.59765625" style="2" customWidth="1"/>
    <col min="230" max="230" width="11.265625" style="2" customWidth="1"/>
    <col min="231" max="16384" width="9.1328125" style="1"/>
  </cols>
  <sheetData>
    <row r="1" spans="1:230 15136:15136" hidden="1" x14ac:dyDescent="0.4">
      <c r="B1" s="1" t="s">
        <v>0</v>
      </c>
      <c r="O1" s="1" t="s">
        <v>1</v>
      </c>
    </row>
    <row r="2" spans="1:230 15136:15136" x14ac:dyDescent="0.4">
      <c r="A2" s="28" t="s">
        <v>2</v>
      </c>
      <c r="B2" s="28"/>
    </row>
    <row r="4" spans="1:230 15136:15136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44818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3">
        <v>44826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44832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44839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44846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44860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44867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44874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44881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44888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44546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44566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44587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44594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44615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44637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44643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44671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44664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V4" s="2" t="s">
        <v>17</v>
      </c>
    </row>
    <row r="5" spans="1:230 15136:15136" x14ac:dyDescent="0.4">
      <c r="A5" s="2">
        <v>1</v>
      </c>
      <c r="B5" s="1" t="s">
        <v>26</v>
      </c>
      <c r="C5" s="2">
        <f t="shared" ref="C5:C12" si="0">SUM(D5:F5)</f>
        <v>12</v>
      </c>
      <c r="D5" s="10">
        <f t="shared" ref="D5:L10" si="1">SUM(S5+AC5+AM5+AW5+BG5+BQ5+CA5+CK5+CU5+DE5+DO5+DY5+EI5+ES5+FC5+FM5+FW5+GG5+GQ5+HA5+HL5)</f>
        <v>8</v>
      </c>
      <c r="E5" s="10">
        <f t="shared" si="1"/>
        <v>0</v>
      </c>
      <c r="F5" s="10">
        <f t="shared" si="1"/>
        <v>4</v>
      </c>
      <c r="G5" s="10">
        <f t="shared" si="1"/>
        <v>60</v>
      </c>
      <c r="H5" s="10">
        <f t="shared" si="1"/>
        <v>36</v>
      </c>
      <c r="I5" s="10">
        <f t="shared" si="1"/>
        <v>290</v>
      </c>
      <c r="J5" s="10">
        <f t="shared" si="1"/>
        <v>215</v>
      </c>
      <c r="K5" s="10">
        <f t="shared" si="1"/>
        <v>759</v>
      </c>
      <c r="L5" s="10">
        <f t="shared" si="1"/>
        <v>37</v>
      </c>
      <c r="M5" s="7">
        <f t="shared" ref="M5:M12" si="2">SUM(HV5)/C5</f>
        <v>24.395833333333332</v>
      </c>
      <c r="N5" s="2">
        <f t="shared" ref="N5:N12" si="3">SUM(G5+D5)</f>
        <v>68</v>
      </c>
      <c r="R5" s="5">
        <v>24.74</v>
      </c>
      <c r="U5" s="2">
        <v>1</v>
      </c>
      <c r="V5" s="2">
        <v>4</v>
      </c>
      <c r="W5" s="2">
        <v>4</v>
      </c>
      <c r="X5" s="2">
        <v>21</v>
      </c>
      <c r="Y5" s="2">
        <v>19</v>
      </c>
      <c r="Z5" s="2">
        <v>58</v>
      </c>
      <c r="AA5" s="2">
        <v>6</v>
      </c>
      <c r="AB5" s="5">
        <v>24.74</v>
      </c>
      <c r="AC5" s="2">
        <v>1</v>
      </c>
      <c r="AF5" s="2">
        <v>6</v>
      </c>
      <c r="AG5" s="2">
        <v>2</v>
      </c>
      <c r="AH5" s="2">
        <v>24</v>
      </c>
      <c r="AI5" s="2">
        <v>18</v>
      </c>
      <c r="AJ5" s="2">
        <v>60</v>
      </c>
      <c r="AK5" s="2">
        <v>4</v>
      </c>
      <c r="AL5" s="6">
        <v>24.78</v>
      </c>
      <c r="AM5" s="10">
        <v>1</v>
      </c>
      <c r="AN5" s="10"/>
      <c r="AO5" s="10"/>
      <c r="AP5" s="10">
        <v>5</v>
      </c>
      <c r="AQ5" s="10">
        <v>3</v>
      </c>
      <c r="AR5" s="11">
        <v>22</v>
      </c>
      <c r="AS5" s="10">
        <v>20</v>
      </c>
      <c r="AT5" s="10">
        <v>68</v>
      </c>
      <c r="AU5" s="10">
        <v>2</v>
      </c>
      <c r="AV5" s="14">
        <v>23.95</v>
      </c>
      <c r="AW5" s="10">
        <v>1</v>
      </c>
      <c r="AZ5" s="10">
        <v>7</v>
      </c>
      <c r="BA5" s="10">
        <v>1</v>
      </c>
      <c r="BB5" s="10">
        <v>28</v>
      </c>
      <c r="BC5" s="10">
        <v>14</v>
      </c>
      <c r="BD5" s="10">
        <v>66</v>
      </c>
      <c r="BE5" s="10">
        <v>1</v>
      </c>
      <c r="BF5" s="17">
        <v>24.06</v>
      </c>
      <c r="BG5" s="10">
        <v>1</v>
      </c>
      <c r="BH5" s="10"/>
      <c r="BI5" s="10"/>
      <c r="BJ5" s="10">
        <v>5</v>
      </c>
      <c r="BK5" s="10">
        <v>3</v>
      </c>
      <c r="BL5" s="10">
        <v>25</v>
      </c>
      <c r="BM5" s="10">
        <v>14</v>
      </c>
      <c r="BN5" s="10">
        <v>60</v>
      </c>
      <c r="BO5" s="10">
        <v>4</v>
      </c>
      <c r="BP5" s="17">
        <v>25.15</v>
      </c>
      <c r="BS5" s="10">
        <v>1</v>
      </c>
      <c r="BT5" s="10">
        <v>4</v>
      </c>
      <c r="BU5" s="10">
        <v>4</v>
      </c>
      <c r="BV5" s="10">
        <v>22</v>
      </c>
      <c r="BW5" s="10">
        <v>26</v>
      </c>
      <c r="BX5" s="10">
        <v>75</v>
      </c>
      <c r="BY5" s="10">
        <v>6</v>
      </c>
      <c r="BZ5" s="6">
        <v>25.68</v>
      </c>
      <c r="CC5" s="11">
        <v>1</v>
      </c>
      <c r="CD5" s="11">
        <v>4</v>
      </c>
      <c r="CE5" s="11">
        <v>4</v>
      </c>
      <c r="CF5" s="11">
        <v>22</v>
      </c>
      <c r="CG5" s="11">
        <v>24</v>
      </c>
      <c r="CH5" s="11">
        <v>67</v>
      </c>
      <c r="CI5" s="11">
        <v>3</v>
      </c>
      <c r="CJ5" s="6">
        <v>23.68</v>
      </c>
      <c r="CM5" s="10">
        <v>1</v>
      </c>
      <c r="CN5" s="10">
        <v>4</v>
      </c>
      <c r="CO5" s="10">
        <v>4</v>
      </c>
      <c r="CP5" s="10">
        <v>24</v>
      </c>
      <c r="CQ5" s="10">
        <v>17</v>
      </c>
      <c r="CR5" s="10">
        <v>58</v>
      </c>
      <c r="CS5" s="10">
        <v>1</v>
      </c>
      <c r="CT5" s="6">
        <v>23.68</v>
      </c>
      <c r="CU5" s="10">
        <v>1</v>
      </c>
      <c r="CV5" s="10"/>
      <c r="CW5" s="10"/>
      <c r="CX5" s="10">
        <v>5</v>
      </c>
      <c r="CY5" s="10">
        <v>3</v>
      </c>
      <c r="CZ5" s="10">
        <v>27</v>
      </c>
      <c r="DA5" s="10">
        <v>16</v>
      </c>
      <c r="DB5" s="10">
        <v>52</v>
      </c>
      <c r="DC5" s="10">
        <v>6</v>
      </c>
      <c r="DD5" s="6">
        <v>23.61</v>
      </c>
      <c r="DE5" s="10">
        <v>1</v>
      </c>
      <c r="DF5" s="10"/>
      <c r="DG5" s="10"/>
      <c r="DH5" s="10">
        <v>5</v>
      </c>
      <c r="DI5" s="10">
        <v>3</v>
      </c>
      <c r="DJ5" s="10">
        <v>28</v>
      </c>
      <c r="DK5" s="10">
        <v>15</v>
      </c>
      <c r="DL5" s="10">
        <v>78</v>
      </c>
      <c r="DM5" s="10">
        <v>1</v>
      </c>
      <c r="DN5" s="6">
        <v>24.29</v>
      </c>
      <c r="DO5" s="10">
        <v>1</v>
      </c>
      <c r="DR5" s="10">
        <v>6</v>
      </c>
      <c r="DS5" s="10">
        <v>2</v>
      </c>
      <c r="DT5" s="10">
        <v>26</v>
      </c>
      <c r="DU5" s="10">
        <v>15</v>
      </c>
      <c r="DV5" s="10">
        <v>62</v>
      </c>
      <c r="DW5" s="10">
        <v>2</v>
      </c>
      <c r="DX5" s="6">
        <v>24.39</v>
      </c>
      <c r="DY5" s="10">
        <v>1</v>
      </c>
      <c r="DZ5" s="10"/>
      <c r="EA5" s="10"/>
      <c r="EB5" s="10">
        <v>5</v>
      </c>
      <c r="EC5" s="10">
        <v>3</v>
      </c>
      <c r="ED5" s="10">
        <v>21</v>
      </c>
      <c r="EE5" s="10">
        <v>17</v>
      </c>
      <c r="EF5" s="10">
        <v>55</v>
      </c>
      <c r="EG5" s="10">
        <v>1</v>
      </c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7"/>
      <c r="FX5" s="7"/>
      <c r="FY5" s="7"/>
      <c r="FZ5" s="7"/>
      <c r="GA5" s="7"/>
      <c r="GB5" s="7"/>
      <c r="GC5" s="7"/>
      <c r="GD5" s="7"/>
      <c r="GE5" s="7"/>
      <c r="GF5" s="6"/>
      <c r="GG5" s="7"/>
      <c r="GH5" s="7"/>
      <c r="GI5" s="7"/>
      <c r="GJ5" s="7"/>
      <c r="GK5" s="7"/>
      <c r="GL5" s="7"/>
      <c r="GM5" s="7"/>
      <c r="GN5" s="7"/>
      <c r="GO5" s="7"/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7">
        <f>SUM(R5+AB5+AL5+AV5+BF5+BP5+BZ5+CJ5+CT5+DD5+DN5+DX5+EH5+ER5+FB5+FL5+FV5+GF5+GP5+GZ5+HK5)</f>
        <v>292.75</v>
      </c>
    </row>
    <row r="6" spans="1:230 15136:15136" x14ac:dyDescent="0.4">
      <c r="A6" s="2">
        <v>2</v>
      </c>
      <c r="B6" s="1" t="s">
        <v>43</v>
      </c>
      <c r="C6" s="2">
        <f t="shared" si="0"/>
        <v>11</v>
      </c>
      <c r="D6" s="10">
        <f t="shared" si="1"/>
        <v>8</v>
      </c>
      <c r="E6" s="10">
        <f t="shared" si="1"/>
        <v>1</v>
      </c>
      <c r="F6" s="10">
        <f t="shared" si="1"/>
        <v>2</v>
      </c>
      <c r="G6" s="10">
        <f t="shared" si="1"/>
        <v>58</v>
      </c>
      <c r="H6" s="10">
        <f t="shared" si="1"/>
        <v>30</v>
      </c>
      <c r="I6" s="10">
        <f t="shared" si="1"/>
        <v>285</v>
      </c>
      <c r="J6" s="10">
        <f t="shared" si="1"/>
        <v>185</v>
      </c>
      <c r="K6" s="10">
        <f t="shared" si="1"/>
        <v>801</v>
      </c>
      <c r="L6" s="10">
        <f t="shared" si="1"/>
        <v>60</v>
      </c>
      <c r="M6" s="7">
        <f t="shared" si="2"/>
        <v>25.363636363636363</v>
      </c>
      <c r="N6" s="2">
        <f t="shared" si="3"/>
        <v>66</v>
      </c>
      <c r="R6" s="5">
        <v>24.97</v>
      </c>
      <c r="S6" s="2">
        <v>1</v>
      </c>
      <c r="V6" s="2">
        <v>7</v>
      </c>
      <c r="W6" s="2">
        <v>1</v>
      </c>
      <c r="X6" s="2">
        <v>31</v>
      </c>
      <c r="Y6" s="2">
        <v>11</v>
      </c>
      <c r="Z6" s="2">
        <v>66</v>
      </c>
      <c r="AA6" s="2">
        <v>6</v>
      </c>
      <c r="AB6" s="5">
        <v>25.72</v>
      </c>
      <c r="AC6" s="2">
        <v>1</v>
      </c>
      <c r="AF6" s="2">
        <v>6</v>
      </c>
      <c r="AG6" s="2">
        <v>2</v>
      </c>
      <c r="AH6" s="2">
        <v>28</v>
      </c>
      <c r="AI6" s="2">
        <v>15</v>
      </c>
      <c r="AJ6" s="2">
        <v>79</v>
      </c>
      <c r="AK6" s="2">
        <v>8</v>
      </c>
      <c r="AL6" s="6">
        <v>24.59</v>
      </c>
      <c r="AM6" s="10"/>
      <c r="AN6" s="10"/>
      <c r="AO6" s="10">
        <v>1</v>
      </c>
      <c r="AP6" s="10">
        <v>4</v>
      </c>
      <c r="AQ6" s="10">
        <v>4</v>
      </c>
      <c r="AR6" s="10">
        <v>21</v>
      </c>
      <c r="AS6" s="10">
        <v>20</v>
      </c>
      <c r="AT6" s="10">
        <v>68</v>
      </c>
      <c r="AU6" s="10">
        <v>2</v>
      </c>
      <c r="AV6" s="14">
        <v>24.63</v>
      </c>
      <c r="AX6" s="10">
        <v>1</v>
      </c>
      <c r="AZ6" s="10">
        <v>3</v>
      </c>
      <c r="BA6" s="10">
        <v>5</v>
      </c>
      <c r="BB6" s="10">
        <v>18</v>
      </c>
      <c r="BC6" s="10">
        <v>25</v>
      </c>
      <c r="BD6" s="10">
        <v>72</v>
      </c>
      <c r="BE6" s="10">
        <v>5</v>
      </c>
      <c r="BF6" s="17">
        <v>26.3</v>
      </c>
      <c r="BG6" s="10">
        <v>1</v>
      </c>
      <c r="BH6" s="10"/>
      <c r="BI6" s="10"/>
      <c r="BJ6" s="10">
        <v>5</v>
      </c>
      <c r="BK6" s="10">
        <v>3</v>
      </c>
      <c r="BL6" s="10">
        <v>28</v>
      </c>
      <c r="BM6" s="10">
        <v>14</v>
      </c>
      <c r="BN6" s="10">
        <v>70</v>
      </c>
      <c r="BO6" s="10">
        <v>7</v>
      </c>
      <c r="BP6" s="17">
        <v>25.42</v>
      </c>
      <c r="BS6" s="10">
        <v>1</v>
      </c>
      <c r="BT6" s="10">
        <v>4</v>
      </c>
      <c r="BU6" s="10">
        <v>4</v>
      </c>
      <c r="BV6" s="10">
        <v>26</v>
      </c>
      <c r="BW6" s="10">
        <v>22</v>
      </c>
      <c r="BX6" s="10">
        <v>74</v>
      </c>
      <c r="BY6" s="10">
        <v>7</v>
      </c>
      <c r="BZ6" s="6">
        <v>25.52</v>
      </c>
      <c r="CA6" s="11">
        <v>1</v>
      </c>
      <c r="CD6" s="11">
        <v>6</v>
      </c>
      <c r="CE6" s="11">
        <v>2</v>
      </c>
      <c r="CF6" s="11">
        <v>27</v>
      </c>
      <c r="CG6" s="11">
        <v>16</v>
      </c>
      <c r="CH6" s="11">
        <v>71</v>
      </c>
      <c r="CI6" s="11">
        <v>6</v>
      </c>
      <c r="CJ6" s="6"/>
      <c r="CT6" s="6">
        <v>24.43</v>
      </c>
      <c r="CU6" s="10">
        <v>1</v>
      </c>
      <c r="CV6" s="10"/>
      <c r="CW6" s="10"/>
      <c r="CX6" s="10">
        <v>5</v>
      </c>
      <c r="CY6" s="10">
        <v>3</v>
      </c>
      <c r="CZ6" s="10">
        <v>23</v>
      </c>
      <c r="DA6" s="10">
        <v>17</v>
      </c>
      <c r="DB6" s="10">
        <v>63</v>
      </c>
      <c r="DC6" s="10">
        <v>5</v>
      </c>
      <c r="DD6" s="6">
        <v>25.67</v>
      </c>
      <c r="DE6" s="10">
        <v>1</v>
      </c>
      <c r="DF6" s="10"/>
      <c r="DG6" s="10"/>
      <c r="DH6" s="10">
        <v>5</v>
      </c>
      <c r="DI6" s="10">
        <v>3</v>
      </c>
      <c r="DJ6" s="10">
        <v>26</v>
      </c>
      <c r="DK6" s="10">
        <v>19</v>
      </c>
      <c r="DL6" s="10">
        <v>79</v>
      </c>
      <c r="DM6" s="10">
        <v>3</v>
      </c>
      <c r="DN6" s="6">
        <v>26.02</v>
      </c>
      <c r="DO6" s="10">
        <v>1</v>
      </c>
      <c r="DR6" s="10">
        <v>7</v>
      </c>
      <c r="DS6" s="10">
        <v>1</v>
      </c>
      <c r="DT6" s="10">
        <v>30</v>
      </c>
      <c r="DU6" s="10">
        <v>11</v>
      </c>
      <c r="DV6" s="10">
        <v>75</v>
      </c>
      <c r="DW6" s="10">
        <v>6</v>
      </c>
      <c r="DX6" s="6">
        <v>25.73</v>
      </c>
      <c r="DY6" s="10">
        <v>1</v>
      </c>
      <c r="DZ6" s="10"/>
      <c r="EA6" s="10"/>
      <c r="EB6" s="10">
        <v>6</v>
      </c>
      <c r="EC6" s="10">
        <v>2</v>
      </c>
      <c r="ED6" s="10">
        <v>27</v>
      </c>
      <c r="EE6" s="10">
        <v>15</v>
      </c>
      <c r="EF6" s="10">
        <v>84</v>
      </c>
      <c r="EG6" s="10">
        <v>5</v>
      </c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7"/>
      <c r="FX6" s="7"/>
      <c r="FY6" s="7"/>
      <c r="FZ6" s="7"/>
      <c r="GA6" s="7"/>
      <c r="GB6" s="7"/>
      <c r="GC6" s="7"/>
      <c r="GD6" s="7"/>
      <c r="GE6" s="7"/>
      <c r="GF6" s="6"/>
      <c r="GG6" s="7"/>
      <c r="GH6" s="7"/>
      <c r="GI6" s="7"/>
      <c r="GJ6" s="7"/>
      <c r="GK6" s="7"/>
      <c r="GL6" s="7"/>
      <c r="GM6" s="7"/>
      <c r="GN6" s="7"/>
      <c r="GO6" s="7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7"/>
      <c r="HM6" s="10"/>
      <c r="HN6" s="10"/>
      <c r="HO6" s="10"/>
      <c r="HP6" s="10"/>
      <c r="HQ6" s="10"/>
      <c r="HR6" s="10"/>
      <c r="HS6" s="10"/>
      <c r="HT6" s="10"/>
      <c r="HU6" s="10"/>
      <c r="HV6" s="7">
        <f>SUM(R6+AB6+AL6+AV6+BF6+BP6+BZ6+CJ6+CT6+DD6+DN6+DX6+EH6+ER6+FB6+FL6+FV6+GF6+GP6+GZ6+HK6)</f>
        <v>279</v>
      </c>
    </row>
    <row r="7" spans="1:230 15136:15136" x14ac:dyDescent="0.4">
      <c r="A7" s="2">
        <v>3</v>
      </c>
      <c r="B7" s="1" t="s">
        <v>24</v>
      </c>
      <c r="C7" s="2">
        <f t="shared" si="0"/>
        <v>12</v>
      </c>
      <c r="D7" s="10">
        <f t="shared" si="1"/>
        <v>6</v>
      </c>
      <c r="E7" s="10">
        <f t="shared" si="1"/>
        <v>3</v>
      </c>
      <c r="F7" s="10">
        <f t="shared" si="1"/>
        <v>3</v>
      </c>
      <c r="G7" s="10">
        <f t="shared" si="1"/>
        <v>57</v>
      </c>
      <c r="H7" s="10">
        <f t="shared" si="1"/>
        <v>39</v>
      </c>
      <c r="I7" s="10">
        <f t="shared" si="1"/>
        <v>287</v>
      </c>
      <c r="J7" s="10">
        <f t="shared" si="1"/>
        <v>229</v>
      </c>
      <c r="K7" s="10">
        <f t="shared" si="1"/>
        <v>782</v>
      </c>
      <c r="L7" s="10">
        <f t="shared" si="1"/>
        <v>56</v>
      </c>
      <c r="M7" s="7">
        <f t="shared" si="2"/>
        <v>24.230833333333333</v>
      </c>
      <c r="N7" s="2">
        <f t="shared" si="3"/>
        <v>63</v>
      </c>
      <c r="R7" s="5">
        <v>22.69</v>
      </c>
      <c r="S7" s="2">
        <v>1</v>
      </c>
      <c r="V7" s="2">
        <v>7</v>
      </c>
      <c r="W7" s="2">
        <v>1</v>
      </c>
      <c r="X7" s="2">
        <v>31</v>
      </c>
      <c r="Y7" s="2">
        <v>10</v>
      </c>
      <c r="Z7" s="2">
        <v>63</v>
      </c>
      <c r="AA7" s="2">
        <v>4</v>
      </c>
      <c r="AB7" s="5">
        <v>22.99</v>
      </c>
      <c r="AD7" s="2">
        <v>1</v>
      </c>
      <c r="AF7" s="2">
        <v>3</v>
      </c>
      <c r="AG7" s="2">
        <v>5</v>
      </c>
      <c r="AH7" s="2">
        <v>17</v>
      </c>
      <c r="AI7" s="2">
        <v>21</v>
      </c>
      <c r="AJ7" s="2">
        <v>56</v>
      </c>
      <c r="AK7" s="2">
        <v>1</v>
      </c>
      <c r="AL7" s="6">
        <v>25.32</v>
      </c>
      <c r="AM7" s="10"/>
      <c r="AN7" s="10"/>
      <c r="AO7" s="10">
        <v>1</v>
      </c>
      <c r="AP7" s="10">
        <v>4</v>
      </c>
      <c r="AQ7" s="10">
        <v>4</v>
      </c>
      <c r="AR7" s="10">
        <v>20</v>
      </c>
      <c r="AS7" s="10">
        <v>21</v>
      </c>
      <c r="AT7" s="10">
        <v>66</v>
      </c>
      <c r="AU7" s="10">
        <v>4</v>
      </c>
      <c r="AV7" s="14">
        <v>24.33</v>
      </c>
      <c r="AW7" s="10">
        <v>1</v>
      </c>
      <c r="AZ7" s="10">
        <v>5</v>
      </c>
      <c r="BA7" s="10">
        <v>3</v>
      </c>
      <c r="BB7" s="10">
        <v>23</v>
      </c>
      <c r="BC7" s="10">
        <v>19</v>
      </c>
      <c r="BD7" s="10">
        <v>62</v>
      </c>
      <c r="BE7" s="10">
        <v>4</v>
      </c>
      <c r="BF7" s="17">
        <v>24.67</v>
      </c>
      <c r="BG7" s="10">
        <v>1</v>
      </c>
      <c r="BH7" s="10"/>
      <c r="BI7" s="10"/>
      <c r="BJ7" s="10">
        <v>6</v>
      </c>
      <c r="BK7" s="10">
        <v>2</v>
      </c>
      <c r="BL7" s="10">
        <v>28</v>
      </c>
      <c r="BM7" s="10">
        <v>15</v>
      </c>
      <c r="BN7" s="10">
        <v>80</v>
      </c>
      <c r="BO7" s="10">
        <v>4</v>
      </c>
      <c r="BP7" s="17">
        <v>24.07</v>
      </c>
      <c r="BQ7" s="10">
        <v>1</v>
      </c>
      <c r="BT7" s="10">
        <v>6</v>
      </c>
      <c r="BU7" s="10">
        <v>2</v>
      </c>
      <c r="BV7" s="10">
        <v>27</v>
      </c>
      <c r="BW7" s="10">
        <v>18</v>
      </c>
      <c r="BX7" s="10">
        <v>64</v>
      </c>
      <c r="BY7" s="10">
        <v>7</v>
      </c>
      <c r="BZ7" s="6">
        <v>25.1</v>
      </c>
      <c r="CC7" s="11">
        <v>1</v>
      </c>
      <c r="CD7" s="11">
        <v>4</v>
      </c>
      <c r="CE7" s="11">
        <v>4</v>
      </c>
      <c r="CF7" s="11">
        <v>24</v>
      </c>
      <c r="CG7" s="11">
        <v>22</v>
      </c>
      <c r="CH7" s="11">
        <v>65</v>
      </c>
      <c r="CI7" s="11">
        <v>7</v>
      </c>
      <c r="CJ7" s="6">
        <v>24.09</v>
      </c>
      <c r="CK7" s="10">
        <v>1</v>
      </c>
      <c r="CN7" s="10">
        <v>7</v>
      </c>
      <c r="CO7" s="10">
        <v>1</v>
      </c>
      <c r="CP7" s="10">
        <v>31</v>
      </c>
      <c r="CQ7" s="10">
        <v>10</v>
      </c>
      <c r="CR7" s="10">
        <v>60</v>
      </c>
      <c r="CS7" s="10">
        <v>7</v>
      </c>
      <c r="CT7" s="6">
        <v>24.48</v>
      </c>
      <c r="CU7" s="10"/>
      <c r="CV7" s="10"/>
      <c r="CW7" s="10">
        <v>1</v>
      </c>
      <c r="CX7" s="10">
        <v>4</v>
      </c>
      <c r="CY7" s="10">
        <v>4</v>
      </c>
      <c r="CZ7" s="10">
        <v>22</v>
      </c>
      <c r="DA7" s="10">
        <v>23</v>
      </c>
      <c r="DB7" s="10">
        <v>61</v>
      </c>
      <c r="DC7" s="10">
        <v>5</v>
      </c>
      <c r="DD7" s="6">
        <v>24.78</v>
      </c>
      <c r="DE7" s="10"/>
      <c r="DF7" s="10">
        <v>1</v>
      </c>
      <c r="DG7" s="10"/>
      <c r="DH7" s="10">
        <v>3</v>
      </c>
      <c r="DI7" s="10">
        <v>5</v>
      </c>
      <c r="DJ7" s="10">
        <v>19</v>
      </c>
      <c r="DK7" s="10">
        <v>26</v>
      </c>
      <c r="DL7" s="10">
        <v>62</v>
      </c>
      <c r="DM7" s="10">
        <v>6</v>
      </c>
      <c r="DN7" s="6">
        <v>24.24</v>
      </c>
      <c r="DO7" s="10">
        <v>1</v>
      </c>
      <c r="DR7" s="10">
        <v>5</v>
      </c>
      <c r="DS7" s="10">
        <v>3</v>
      </c>
      <c r="DT7" s="10">
        <v>25</v>
      </c>
      <c r="DU7" s="10">
        <v>19</v>
      </c>
      <c r="DV7" s="10">
        <v>75</v>
      </c>
      <c r="DW7" s="10">
        <v>3</v>
      </c>
      <c r="DX7" s="6">
        <v>24.01</v>
      </c>
      <c r="DY7" s="10"/>
      <c r="DZ7" s="10">
        <v>1</v>
      </c>
      <c r="EA7" s="10"/>
      <c r="EB7" s="10">
        <v>3</v>
      </c>
      <c r="EC7" s="10">
        <v>5</v>
      </c>
      <c r="ED7" s="10">
        <v>20</v>
      </c>
      <c r="EE7" s="10">
        <v>25</v>
      </c>
      <c r="EF7" s="10">
        <v>68</v>
      </c>
      <c r="EG7" s="10">
        <v>4</v>
      </c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7"/>
      <c r="FX7" s="7"/>
      <c r="FY7" s="7"/>
      <c r="FZ7" s="7"/>
      <c r="GA7" s="7"/>
      <c r="GB7" s="7"/>
      <c r="GC7" s="7"/>
      <c r="GD7" s="7"/>
      <c r="GE7" s="7"/>
      <c r="GF7" s="6"/>
      <c r="GG7" s="7"/>
      <c r="GH7" s="7"/>
      <c r="GI7" s="7"/>
      <c r="GJ7" s="7"/>
      <c r="GK7" s="7"/>
      <c r="GL7" s="7"/>
      <c r="GM7" s="7"/>
      <c r="GN7" s="7"/>
      <c r="GO7" s="7"/>
      <c r="GP7" s="6"/>
      <c r="GQ7" s="7"/>
      <c r="GR7" s="10"/>
      <c r="GS7" s="10"/>
      <c r="GT7" s="10"/>
      <c r="GU7" s="10"/>
      <c r="GV7" s="10"/>
      <c r="GW7" s="10"/>
      <c r="GX7" s="10"/>
      <c r="GY7" s="10"/>
      <c r="GZ7" s="6"/>
      <c r="HA7" s="7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10"/>
      <c r="HV7" s="7">
        <f>SUM(R7+AB7+AL7+AV7+BF7+BP7+BZ7+CJ7+CT7+DD7+DN7+DX7+EH7+ER7+FB7+FL7+FV7+GF7+GP7+GZ7+HK7)</f>
        <v>290.77</v>
      </c>
    </row>
    <row r="8" spans="1:230 15136:15136" x14ac:dyDescent="0.4">
      <c r="A8" s="2">
        <v>4</v>
      </c>
      <c r="B8" s="1" t="s">
        <v>22</v>
      </c>
      <c r="C8" s="2">
        <f t="shared" si="0"/>
        <v>12</v>
      </c>
      <c r="D8" s="10">
        <f t="shared" si="1"/>
        <v>6</v>
      </c>
      <c r="E8" s="10">
        <f t="shared" si="1"/>
        <v>5</v>
      </c>
      <c r="F8" s="10">
        <f t="shared" si="1"/>
        <v>1</v>
      </c>
      <c r="G8" s="10">
        <f t="shared" si="1"/>
        <v>51</v>
      </c>
      <c r="H8" s="10">
        <f t="shared" si="1"/>
        <v>45</v>
      </c>
      <c r="I8" s="10">
        <f t="shared" si="1"/>
        <v>271</v>
      </c>
      <c r="J8" s="10">
        <f t="shared" si="1"/>
        <v>258</v>
      </c>
      <c r="K8" s="10">
        <f t="shared" si="1"/>
        <v>861</v>
      </c>
      <c r="L8" s="10">
        <f t="shared" si="1"/>
        <v>40</v>
      </c>
      <c r="M8" s="7">
        <f t="shared" si="2"/>
        <v>23.656666666666666</v>
      </c>
      <c r="N8" s="2">
        <f t="shared" si="3"/>
        <v>57</v>
      </c>
      <c r="R8" s="6">
        <v>23.2</v>
      </c>
      <c r="S8" s="2">
        <v>1</v>
      </c>
      <c r="V8" s="2">
        <v>5</v>
      </c>
      <c r="W8" s="2">
        <v>3</v>
      </c>
      <c r="X8" s="2">
        <v>27</v>
      </c>
      <c r="Y8" s="2">
        <v>19</v>
      </c>
      <c r="Z8" s="2">
        <v>64</v>
      </c>
      <c r="AA8" s="2">
        <v>2</v>
      </c>
      <c r="AB8" s="5">
        <v>23.52</v>
      </c>
      <c r="AD8" s="2">
        <v>1</v>
      </c>
      <c r="AF8" s="2">
        <v>2</v>
      </c>
      <c r="AG8" s="2">
        <v>6</v>
      </c>
      <c r="AH8" s="2">
        <v>18</v>
      </c>
      <c r="AI8" s="2">
        <v>24</v>
      </c>
      <c r="AJ8" s="9">
        <v>68</v>
      </c>
      <c r="AK8" s="2">
        <v>1</v>
      </c>
      <c r="AL8" s="6">
        <v>24.01</v>
      </c>
      <c r="AM8" s="10">
        <v>1</v>
      </c>
      <c r="AN8" s="10"/>
      <c r="AO8" s="10"/>
      <c r="AP8" s="10">
        <v>7</v>
      </c>
      <c r="AQ8" s="10">
        <v>1</v>
      </c>
      <c r="AR8" s="10">
        <v>30</v>
      </c>
      <c r="AS8" s="10">
        <v>11</v>
      </c>
      <c r="AT8" s="10">
        <v>79</v>
      </c>
      <c r="AU8" s="10">
        <v>1</v>
      </c>
      <c r="AV8" s="14">
        <v>23.67</v>
      </c>
      <c r="AW8" s="10">
        <v>1</v>
      </c>
      <c r="AZ8" s="10">
        <v>7</v>
      </c>
      <c r="BA8" s="10">
        <v>1</v>
      </c>
      <c r="BB8" s="10">
        <v>30</v>
      </c>
      <c r="BC8" s="10">
        <v>13</v>
      </c>
      <c r="BD8" s="10">
        <v>68</v>
      </c>
      <c r="BE8" s="10">
        <v>6</v>
      </c>
      <c r="BF8" s="17">
        <v>24.66</v>
      </c>
      <c r="BG8" s="10"/>
      <c r="BH8" s="10">
        <v>1</v>
      </c>
      <c r="BI8" s="10"/>
      <c r="BJ8" s="10">
        <v>3</v>
      </c>
      <c r="BK8" s="10">
        <v>5</v>
      </c>
      <c r="BL8" s="10">
        <v>14</v>
      </c>
      <c r="BM8" s="10">
        <v>28</v>
      </c>
      <c r="BN8" s="10">
        <v>67</v>
      </c>
      <c r="BO8" s="10">
        <v>3</v>
      </c>
      <c r="BP8" s="17">
        <v>24.09</v>
      </c>
      <c r="BR8" s="10">
        <v>1</v>
      </c>
      <c r="BT8" s="10">
        <v>2</v>
      </c>
      <c r="BU8" s="10">
        <v>6</v>
      </c>
      <c r="BV8" s="10">
        <v>18</v>
      </c>
      <c r="BW8" s="10">
        <v>27</v>
      </c>
      <c r="BX8" s="10">
        <v>77</v>
      </c>
      <c r="BY8" s="10">
        <v>3</v>
      </c>
      <c r="BZ8" s="6">
        <v>23.42</v>
      </c>
      <c r="CA8" s="11">
        <v>1</v>
      </c>
      <c r="CD8" s="11">
        <v>5</v>
      </c>
      <c r="CE8" s="11">
        <v>3</v>
      </c>
      <c r="CF8" s="11">
        <v>27</v>
      </c>
      <c r="CG8" s="11">
        <v>22</v>
      </c>
      <c r="CH8" s="11">
        <v>83</v>
      </c>
      <c r="CI8" s="11">
        <v>6</v>
      </c>
      <c r="CJ8" s="6">
        <v>24.51</v>
      </c>
      <c r="CM8" s="10">
        <v>1</v>
      </c>
      <c r="CN8" s="10">
        <v>4</v>
      </c>
      <c r="CO8" s="10">
        <v>4</v>
      </c>
      <c r="CP8" s="10">
        <v>24</v>
      </c>
      <c r="CQ8" s="10">
        <v>21</v>
      </c>
      <c r="CR8" s="10">
        <v>77</v>
      </c>
      <c r="CS8" s="10">
        <v>7</v>
      </c>
      <c r="CT8" s="6">
        <v>22.17</v>
      </c>
      <c r="CU8" s="10"/>
      <c r="CV8" s="10">
        <v>1</v>
      </c>
      <c r="CW8" s="10"/>
      <c r="CX8" s="10">
        <v>3</v>
      </c>
      <c r="CY8" s="10">
        <v>5</v>
      </c>
      <c r="CZ8" s="10">
        <v>16</v>
      </c>
      <c r="DA8" s="10">
        <v>27</v>
      </c>
      <c r="DB8" s="10">
        <v>57</v>
      </c>
      <c r="DC8" s="10">
        <v>0</v>
      </c>
      <c r="DD8" s="6">
        <v>23.03</v>
      </c>
      <c r="DE8" s="10">
        <v>1</v>
      </c>
      <c r="DF8" s="10"/>
      <c r="DG8" s="10"/>
      <c r="DH8" s="10">
        <v>6</v>
      </c>
      <c r="DI8" s="10">
        <v>2</v>
      </c>
      <c r="DJ8" s="10">
        <v>29</v>
      </c>
      <c r="DK8" s="10">
        <v>17</v>
      </c>
      <c r="DL8" s="10">
        <v>70</v>
      </c>
      <c r="DM8" s="10">
        <v>4</v>
      </c>
      <c r="DN8" s="6">
        <v>24.03</v>
      </c>
      <c r="DO8" s="10">
        <v>1</v>
      </c>
      <c r="DR8" s="10">
        <v>5</v>
      </c>
      <c r="DS8" s="10">
        <v>3</v>
      </c>
      <c r="DT8" s="10">
        <v>23</v>
      </c>
      <c r="DU8" s="10">
        <v>22</v>
      </c>
      <c r="DV8" s="10">
        <v>80</v>
      </c>
      <c r="DW8" s="10">
        <v>5</v>
      </c>
      <c r="DX8" s="6">
        <v>23.57</v>
      </c>
      <c r="DY8" s="10"/>
      <c r="DZ8" s="10">
        <v>1</v>
      </c>
      <c r="EA8" s="10"/>
      <c r="EB8" s="10">
        <v>2</v>
      </c>
      <c r="EC8" s="10">
        <v>6</v>
      </c>
      <c r="ED8" s="10">
        <v>15</v>
      </c>
      <c r="EE8" s="10">
        <v>27</v>
      </c>
      <c r="EF8" s="10">
        <v>71</v>
      </c>
      <c r="EG8" s="10">
        <v>2</v>
      </c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7"/>
      <c r="FX8" s="7"/>
      <c r="FY8" s="7"/>
      <c r="FZ8" s="7"/>
      <c r="GA8" s="7"/>
      <c r="GB8" s="7"/>
      <c r="GC8" s="7"/>
      <c r="GD8" s="7"/>
      <c r="GE8" s="7"/>
      <c r="GF8" s="6"/>
      <c r="GG8" s="7"/>
      <c r="GH8" s="7"/>
      <c r="GI8" s="7"/>
      <c r="GJ8" s="7"/>
      <c r="GK8" s="7"/>
      <c r="GL8" s="7"/>
      <c r="GM8" s="7"/>
      <c r="GN8" s="7"/>
      <c r="GO8" s="7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7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7"/>
      <c r="HM8" s="10"/>
      <c r="HN8" s="10"/>
      <c r="HO8" s="10"/>
      <c r="HP8" s="10"/>
      <c r="HQ8" s="10"/>
      <c r="HR8" s="10"/>
      <c r="HS8" s="10"/>
      <c r="HT8" s="10"/>
      <c r="HU8" s="10"/>
      <c r="HV8" s="7">
        <f>SUM(R8+AB8+AL8+AV8+BF8+BP8+BZ8+CJ8+CT8+DD8+DN8+DX8+EH8+ER8+FB8+FL8+FV8+GF8+GP8+GZ8+HK8)</f>
        <v>283.88</v>
      </c>
    </row>
    <row r="9" spans="1:230 15136:15136" x14ac:dyDescent="0.4">
      <c r="A9" s="2">
        <v>5</v>
      </c>
      <c r="B9" s="1" t="s">
        <v>44</v>
      </c>
      <c r="C9" s="2">
        <f t="shared" si="0"/>
        <v>12</v>
      </c>
      <c r="D9" s="10">
        <f t="shared" si="1"/>
        <v>3</v>
      </c>
      <c r="E9" s="10">
        <f t="shared" si="1"/>
        <v>4</v>
      </c>
      <c r="F9" s="10">
        <f t="shared" si="1"/>
        <v>5</v>
      </c>
      <c r="G9" s="10">
        <f t="shared" si="1"/>
        <v>45</v>
      </c>
      <c r="H9" s="10">
        <f t="shared" si="1"/>
        <v>51</v>
      </c>
      <c r="I9" s="10">
        <f t="shared" si="1"/>
        <v>245</v>
      </c>
      <c r="J9" s="10">
        <f t="shared" si="1"/>
        <v>271</v>
      </c>
      <c r="K9" s="10">
        <f t="shared" si="1"/>
        <v>734</v>
      </c>
      <c r="L9" s="10">
        <f t="shared" si="1"/>
        <v>32</v>
      </c>
      <c r="M9" s="7">
        <f t="shared" si="2"/>
        <v>23.28</v>
      </c>
      <c r="N9" s="2">
        <f t="shared" si="3"/>
        <v>48</v>
      </c>
      <c r="R9" s="5">
        <v>24.36</v>
      </c>
      <c r="U9" s="2">
        <v>1</v>
      </c>
      <c r="V9" s="2">
        <v>4</v>
      </c>
      <c r="W9" s="2">
        <v>4</v>
      </c>
      <c r="X9" s="2">
        <v>19</v>
      </c>
      <c r="Y9" s="2">
        <v>21</v>
      </c>
      <c r="Z9" s="2">
        <v>61</v>
      </c>
      <c r="AA9" s="2">
        <v>3</v>
      </c>
      <c r="AB9" s="5">
        <v>22.32</v>
      </c>
      <c r="AC9" s="2">
        <v>1</v>
      </c>
      <c r="AF9" s="2">
        <v>7</v>
      </c>
      <c r="AG9" s="2">
        <v>1</v>
      </c>
      <c r="AH9" s="2">
        <v>31</v>
      </c>
      <c r="AI9" s="2">
        <v>9</v>
      </c>
      <c r="AJ9" s="2">
        <v>54</v>
      </c>
      <c r="AK9" s="2">
        <v>3</v>
      </c>
      <c r="AL9" s="6">
        <v>22.66</v>
      </c>
      <c r="AM9" s="10"/>
      <c r="AN9" s="10"/>
      <c r="AO9" s="10">
        <v>1</v>
      </c>
      <c r="AP9" s="10">
        <v>4</v>
      </c>
      <c r="AQ9" s="10">
        <v>4</v>
      </c>
      <c r="AR9" s="10">
        <v>20</v>
      </c>
      <c r="AS9" s="10">
        <v>21</v>
      </c>
      <c r="AT9" s="10">
        <v>57</v>
      </c>
      <c r="AU9" s="10">
        <v>3</v>
      </c>
      <c r="AV9" s="14">
        <v>24.28</v>
      </c>
      <c r="AW9" s="10">
        <v>1</v>
      </c>
      <c r="AZ9" s="10">
        <v>5</v>
      </c>
      <c r="BA9" s="10">
        <v>3</v>
      </c>
      <c r="BB9" s="10">
        <v>25</v>
      </c>
      <c r="BC9" s="10">
        <v>18</v>
      </c>
      <c r="BD9" s="10">
        <v>52</v>
      </c>
      <c r="BE9" s="10">
        <v>6</v>
      </c>
      <c r="BF9" s="17">
        <v>22.98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28</v>
      </c>
      <c r="BN9" s="10">
        <v>56</v>
      </c>
      <c r="BO9" s="10">
        <v>4</v>
      </c>
      <c r="BP9" s="17">
        <v>22.95</v>
      </c>
      <c r="BS9" s="10">
        <v>1</v>
      </c>
      <c r="BT9" s="10">
        <v>4</v>
      </c>
      <c r="BU9" s="10">
        <v>4</v>
      </c>
      <c r="BV9" s="10">
        <v>20</v>
      </c>
      <c r="BW9" s="10">
        <v>23</v>
      </c>
      <c r="BX9" s="10">
        <v>59</v>
      </c>
      <c r="BY9" s="10">
        <v>1</v>
      </c>
      <c r="BZ9" s="6">
        <v>23.59</v>
      </c>
      <c r="CB9" s="11">
        <v>1</v>
      </c>
      <c r="CD9" s="11">
        <v>3</v>
      </c>
      <c r="CE9" s="11">
        <v>5</v>
      </c>
      <c r="CF9" s="11">
        <v>22</v>
      </c>
      <c r="CG9" s="11">
        <v>27</v>
      </c>
      <c r="CH9" s="11">
        <v>75</v>
      </c>
      <c r="CI9" s="11">
        <v>4</v>
      </c>
      <c r="CJ9" s="6">
        <v>23.49</v>
      </c>
      <c r="CM9" s="10">
        <v>1</v>
      </c>
      <c r="CN9" s="10">
        <v>4</v>
      </c>
      <c r="CO9" s="10">
        <v>4</v>
      </c>
      <c r="CP9" s="10">
        <v>17</v>
      </c>
      <c r="CQ9" s="10">
        <v>24</v>
      </c>
      <c r="CR9" s="10">
        <v>55</v>
      </c>
      <c r="CS9" s="10">
        <v>3</v>
      </c>
      <c r="CT9" s="6">
        <v>22.42</v>
      </c>
      <c r="CU9" s="10"/>
      <c r="CV9" s="10"/>
      <c r="CW9" s="10">
        <v>1</v>
      </c>
      <c r="CX9" s="10">
        <v>4</v>
      </c>
      <c r="CY9" s="10">
        <v>4</v>
      </c>
      <c r="CZ9" s="10">
        <v>20</v>
      </c>
      <c r="DA9" s="10">
        <v>24</v>
      </c>
      <c r="DB9" s="10">
        <v>60</v>
      </c>
      <c r="DC9" s="10">
        <v>1</v>
      </c>
      <c r="DD9" s="6">
        <v>22.71</v>
      </c>
      <c r="DE9" s="10"/>
      <c r="DF9" s="10">
        <v>1</v>
      </c>
      <c r="DG9" s="10"/>
      <c r="DH9" s="10">
        <v>2</v>
      </c>
      <c r="DI9" s="10">
        <v>6</v>
      </c>
      <c r="DJ9" s="10">
        <v>20</v>
      </c>
      <c r="DK9" s="10">
        <v>26</v>
      </c>
      <c r="DL9" s="10">
        <v>76</v>
      </c>
      <c r="DM9" s="10">
        <v>0</v>
      </c>
      <c r="DN9" s="6">
        <v>23.41</v>
      </c>
      <c r="DP9" s="10">
        <v>1</v>
      </c>
      <c r="DR9" s="10">
        <v>1</v>
      </c>
      <c r="DS9" s="10">
        <v>7</v>
      </c>
      <c r="DT9" s="10">
        <v>11</v>
      </c>
      <c r="DU9" s="10">
        <v>30</v>
      </c>
      <c r="DV9" s="10">
        <v>54</v>
      </c>
      <c r="DW9" s="10">
        <v>3</v>
      </c>
      <c r="DX9" s="6">
        <v>24.19</v>
      </c>
      <c r="DY9" s="10">
        <v>1</v>
      </c>
      <c r="DZ9" s="10"/>
      <c r="EA9" s="10"/>
      <c r="EB9" s="10">
        <v>5</v>
      </c>
      <c r="EC9" s="10">
        <v>3</v>
      </c>
      <c r="ED9" s="10">
        <v>25</v>
      </c>
      <c r="EE9" s="10">
        <v>20</v>
      </c>
      <c r="EF9" s="10">
        <v>75</v>
      </c>
      <c r="EG9" s="10">
        <v>1</v>
      </c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7"/>
      <c r="FX9" s="7"/>
      <c r="FY9" s="7"/>
      <c r="FZ9" s="7"/>
      <c r="GA9" s="7"/>
      <c r="GB9" s="7"/>
      <c r="GC9" s="7"/>
      <c r="GD9" s="7"/>
      <c r="GE9" s="7"/>
      <c r="GF9" s="6"/>
      <c r="GG9" s="7"/>
      <c r="GH9" s="7"/>
      <c r="GI9" s="7"/>
      <c r="GJ9" s="7"/>
      <c r="GK9" s="7"/>
      <c r="GL9" s="7"/>
      <c r="GM9" s="7"/>
      <c r="GN9" s="7"/>
      <c r="GO9" s="7"/>
      <c r="GP9" s="6"/>
      <c r="GQ9" s="10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7">
        <f>SUM(R9+AB9+AL9+AV9+BF9+BP9+BZ9+CJ9+CT9+DD9+DN9+DX9+EH9+ER9+FB9+FL9+FV9+GF9+GP9+GZ9+HK9)</f>
        <v>279.36</v>
      </c>
    </row>
    <row r="10" spans="1:230 15136:15136" x14ac:dyDescent="0.4">
      <c r="A10" s="2">
        <v>6</v>
      </c>
      <c r="B10" s="1" t="s">
        <v>41</v>
      </c>
      <c r="C10" s="2">
        <f t="shared" si="0"/>
        <v>12</v>
      </c>
      <c r="D10" s="10">
        <f t="shared" si="1"/>
        <v>1</v>
      </c>
      <c r="E10" s="10">
        <f t="shared" si="1"/>
        <v>7</v>
      </c>
      <c r="F10" s="10">
        <f t="shared" si="1"/>
        <v>4</v>
      </c>
      <c r="G10" s="10">
        <f t="shared" si="1"/>
        <v>44</v>
      </c>
      <c r="H10" s="10">
        <f t="shared" si="1"/>
        <v>52</v>
      </c>
      <c r="I10" s="10">
        <f t="shared" si="1"/>
        <v>244</v>
      </c>
      <c r="J10" s="10">
        <f t="shared" si="1"/>
        <v>276</v>
      </c>
      <c r="K10" s="10">
        <f t="shared" si="1"/>
        <v>768</v>
      </c>
      <c r="L10" s="10">
        <f t="shared" si="1"/>
        <v>31</v>
      </c>
      <c r="M10" s="7">
        <f t="shared" si="2"/>
        <v>23.152500000000003</v>
      </c>
      <c r="N10" s="2">
        <f t="shared" si="3"/>
        <v>45</v>
      </c>
      <c r="R10" s="6">
        <v>22.65</v>
      </c>
      <c r="T10" s="2">
        <v>1</v>
      </c>
      <c r="V10" s="2">
        <v>3</v>
      </c>
      <c r="W10" s="2">
        <v>5</v>
      </c>
      <c r="X10" s="2">
        <v>19</v>
      </c>
      <c r="Y10" s="2">
        <v>27</v>
      </c>
      <c r="Z10" s="2">
        <v>54</v>
      </c>
      <c r="AA10" s="2">
        <v>4</v>
      </c>
      <c r="AB10" s="5">
        <v>23.43</v>
      </c>
      <c r="AD10" s="2">
        <v>1</v>
      </c>
      <c r="AF10" s="2">
        <v>2</v>
      </c>
      <c r="AG10" s="2">
        <v>6</v>
      </c>
      <c r="AH10" s="2">
        <v>15</v>
      </c>
      <c r="AI10" s="2">
        <v>28</v>
      </c>
      <c r="AJ10" s="2">
        <v>69</v>
      </c>
      <c r="AK10" s="2">
        <v>3</v>
      </c>
      <c r="AL10" s="6">
        <v>23.72</v>
      </c>
      <c r="AM10" s="10"/>
      <c r="AN10" s="10">
        <v>1</v>
      </c>
      <c r="AO10" s="10"/>
      <c r="AP10" s="10">
        <v>3</v>
      </c>
      <c r="AQ10" s="10">
        <v>5</v>
      </c>
      <c r="AR10" s="10">
        <v>20</v>
      </c>
      <c r="AS10" s="10">
        <v>22</v>
      </c>
      <c r="AT10" s="10">
        <v>64</v>
      </c>
      <c r="AU10" s="10">
        <v>1</v>
      </c>
      <c r="AV10" s="14">
        <v>23.7</v>
      </c>
      <c r="AX10" s="10">
        <v>1</v>
      </c>
      <c r="AZ10" s="10">
        <v>3</v>
      </c>
      <c r="BA10" s="10">
        <v>5</v>
      </c>
      <c r="BB10" s="10">
        <v>19</v>
      </c>
      <c r="BC10" s="10">
        <v>23</v>
      </c>
      <c r="BD10" s="10">
        <v>71</v>
      </c>
      <c r="BE10" s="10">
        <v>0</v>
      </c>
      <c r="BF10" s="17">
        <v>22.73</v>
      </c>
      <c r="BG10" s="10"/>
      <c r="BH10" s="10"/>
      <c r="BI10" s="10">
        <v>1</v>
      </c>
      <c r="BJ10" s="10">
        <v>4</v>
      </c>
      <c r="BK10" s="10">
        <v>4</v>
      </c>
      <c r="BL10" s="10">
        <v>24</v>
      </c>
      <c r="BM10" s="10">
        <v>22</v>
      </c>
      <c r="BN10" s="10">
        <v>64</v>
      </c>
      <c r="BO10" s="10">
        <v>4</v>
      </c>
      <c r="BP10" s="17">
        <v>23.21</v>
      </c>
      <c r="BS10" s="10">
        <v>1</v>
      </c>
      <c r="BT10" s="10">
        <v>4</v>
      </c>
      <c r="BU10" s="10">
        <v>4</v>
      </c>
      <c r="BV10" s="10">
        <v>23</v>
      </c>
      <c r="BW10" s="10">
        <v>20</v>
      </c>
      <c r="BX10" s="10">
        <v>73</v>
      </c>
      <c r="BY10" s="10">
        <v>4</v>
      </c>
      <c r="BZ10" s="6">
        <v>23.68</v>
      </c>
      <c r="CC10" s="11">
        <v>1</v>
      </c>
      <c r="CD10" s="11">
        <v>4</v>
      </c>
      <c r="CE10" s="11">
        <v>4</v>
      </c>
      <c r="CF10" s="11">
        <v>20</v>
      </c>
      <c r="CG10" s="11">
        <v>19</v>
      </c>
      <c r="CH10" s="11">
        <v>60</v>
      </c>
      <c r="CI10" s="11">
        <v>3</v>
      </c>
      <c r="CJ10" s="6">
        <v>23.56</v>
      </c>
      <c r="CM10" s="10">
        <v>1</v>
      </c>
      <c r="CN10" s="10">
        <v>4</v>
      </c>
      <c r="CO10" s="10">
        <v>4</v>
      </c>
      <c r="CP10" s="10">
        <v>21</v>
      </c>
      <c r="CQ10" s="10">
        <v>24</v>
      </c>
      <c r="CR10" s="10">
        <v>64</v>
      </c>
      <c r="CS10" s="10">
        <v>6</v>
      </c>
      <c r="CT10" s="6">
        <v>23.25</v>
      </c>
      <c r="CU10" s="10"/>
      <c r="CV10" s="10">
        <v>1</v>
      </c>
      <c r="CW10" s="10"/>
      <c r="CX10" s="10">
        <v>3</v>
      </c>
      <c r="CY10" s="10">
        <v>5</v>
      </c>
      <c r="CZ10" s="10">
        <v>17</v>
      </c>
      <c r="DA10" s="10">
        <v>23</v>
      </c>
      <c r="DB10" s="10">
        <v>62</v>
      </c>
      <c r="DC10" s="10">
        <v>1</v>
      </c>
      <c r="DD10" s="6">
        <v>22.12</v>
      </c>
      <c r="DE10" s="10"/>
      <c r="DF10" s="10">
        <v>1</v>
      </c>
      <c r="DG10" s="10"/>
      <c r="DH10" s="10">
        <v>3</v>
      </c>
      <c r="DI10" s="10">
        <v>5</v>
      </c>
      <c r="DJ10" s="10">
        <v>15</v>
      </c>
      <c r="DK10" s="10">
        <v>28</v>
      </c>
      <c r="DL10" s="10">
        <v>63</v>
      </c>
      <c r="DM10" s="10">
        <v>1</v>
      </c>
      <c r="DN10" s="6">
        <v>23.12</v>
      </c>
      <c r="DP10" s="10">
        <v>1</v>
      </c>
      <c r="DR10" s="10">
        <v>3</v>
      </c>
      <c r="DS10" s="10">
        <v>5</v>
      </c>
      <c r="DT10" s="10">
        <v>19</v>
      </c>
      <c r="DU10" s="10">
        <v>25</v>
      </c>
      <c r="DV10" s="10">
        <v>60</v>
      </c>
      <c r="DW10" s="10">
        <v>0</v>
      </c>
      <c r="DX10" s="6">
        <v>22.66</v>
      </c>
      <c r="DY10" s="10">
        <v>1</v>
      </c>
      <c r="DZ10" s="10"/>
      <c r="EA10" s="10"/>
      <c r="EB10" s="10">
        <v>8</v>
      </c>
      <c r="EC10" s="10">
        <v>0</v>
      </c>
      <c r="ED10" s="10">
        <v>32</v>
      </c>
      <c r="EE10" s="10">
        <v>15</v>
      </c>
      <c r="EF10" s="10">
        <v>64</v>
      </c>
      <c r="EG10" s="10">
        <v>4</v>
      </c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7"/>
      <c r="FX10" s="7"/>
      <c r="FY10" s="7"/>
      <c r="FZ10" s="7"/>
      <c r="GA10" s="7"/>
      <c r="GB10" s="7"/>
      <c r="GC10" s="7"/>
      <c r="GD10" s="7"/>
      <c r="GE10" s="7"/>
      <c r="GF10" s="6"/>
      <c r="GG10" s="7"/>
      <c r="GH10" s="7"/>
      <c r="GI10" s="7"/>
      <c r="GJ10" s="7"/>
      <c r="GK10" s="7"/>
      <c r="GL10" s="7"/>
      <c r="GM10" s="7"/>
      <c r="GN10" s="7"/>
      <c r="GO10" s="7"/>
      <c r="GP10" s="6"/>
      <c r="GQ10" s="7"/>
      <c r="GR10" s="10"/>
      <c r="GS10" s="10"/>
      <c r="GT10" s="10"/>
      <c r="GU10" s="10"/>
      <c r="GV10" s="10"/>
      <c r="GW10" s="10"/>
      <c r="GX10" s="10"/>
      <c r="GY10" s="10"/>
      <c r="GZ10" s="6"/>
      <c r="HA10" s="7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7"/>
      <c r="HM10" s="10"/>
      <c r="HN10" s="10"/>
      <c r="HO10" s="10"/>
      <c r="HP10" s="10"/>
      <c r="HQ10" s="10"/>
      <c r="HR10" s="10"/>
      <c r="HS10" s="10"/>
      <c r="HT10" s="10"/>
      <c r="HU10" s="10"/>
      <c r="HV10" s="7">
        <f>SUM(R10+AB10+AL10+AV10+BF10+BP10+BZ10+CJ10+CT10+DD10+DN10+DX10+EH10+ER10+FB10+FL10+FV10+GF10+GP10+GZ10+HK10)</f>
        <v>277.83000000000004</v>
      </c>
    </row>
    <row r="11" spans="1:230 15136:15136" x14ac:dyDescent="0.4">
      <c r="A11" s="2">
        <v>7</v>
      </c>
      <c r="B11" s="1" t="s">
        <v>23</v>
      </c>
      <c r="C11" s="2">
        <f t="shared" si="0"/>
        <v>11</v>
      </c>
      <c r="D11" s="10">
        <f t="shared" ref="D11:L11" si="4">SUM(S11+AC11+AM11+AW11+BG11+BQ11+CA11+CK11+CU11+DE11+DO11+DY11+EI11+ES11+FC11+FM11+FW11+GG11+GQ11+HA11)</f>
        <v>3</v>
      </c>
      <c r="E11" s="10">
        <f t="shared" si="4"/>
        <v>5</v>
      </c>
      <c r="F11" s="10">
        <f t="shared" si="4"/>
        <v>3</v>
      </c>
      <c r="G11" s="10">
        <f t="shared" si="4"/>
        <v>40</v>
      </c>
      <c r="H11" s="10">
        <f t="shared" si="4"/>
        <v>48</v>
      </c>
      <c r="I11" s="10">
        <f t="shared" si="4"/>
        <v>214</v>
      </c>
      <c r="J11" s="10">
        <f t="shared" si="4"/>
        <v>249</v>
      </c>
      <c r="K11" s="10">
        <f t="shared" si="4"/>
        <v>649</v>
      </c>
      <c r="L11" s="10">
        <f t="shared" si="4"/>
        <v>37</v>
      </c>
      <c r="M11" s="7">
        <f t="shared" si="2"/>
        <v>23.368181818181821</v>
      </c>
      <c r="N11" s="2">
        <f t="shared" si="3"/>
        <v>43</v>
      </c>
      <c r="R11" s="6">
        <v>23.23</v>
      </c>
      <c r="T11" s="2">
        <v>1</v>
      </c>
      <c r="V11" s="2">
        <v>1</v>
      </c>
      <c r="W11" s="2">
        <v>7</v>
      </c>
      <c r="X11" s="2">
        <v>11</v>
      </c>
      <c r="Y11" s="2">
        <v>31</v>
      </c>
      <c r="Z11" s="2">
        <v>51</v>
      </c>
      <c r="AA11" s="2">
        <v>3</v>
      </c>
      <c r="AB11" s="5">
        <v>23.52</v>
      </c>
      <c r="AC11" s="2">
        <v>1</v>
      </c>
      <c r="AF11" s="2">
        <v>5</v>
      </c>
      <c r="AG11" s="2">
        <v>3</v>
      </c>
      <c r="AH11" s="2">
        <v>21</v>
      </c>
      <c r="AI11" s="2">
        <v>17</v>
      </c>
      <c r="AJ11" s="2">
        <v>55</v>
      </c>
      <c r="AK11" s="2">
        <v>5</v>
      </c>
      <c r="AL11" s="6">
        <v>22.31</v>
      </c>
      <c r="AM11" s="10"/>
      <c r="AN11" s="10"/>
      <c r="AO11" s="10">
        <v>1</v>
      </c>
      <c r="AP11" s="10">
        <v>4</v>
      </c>
      <c r="AQ11" s="10">
        <v>4</v>
      </c>
      <c r="AR11" s="10">
        <v>21</v>
      </c>
      <c r="AS11" s="10">
        <v>20</v>
      </c>
      <c r="AT11" s="10">
        <v>50</v>
      </c>
      <c r="AU11" s="10">
        <v>2</v>
      </c>
      <c r="AV11" s="14">
        <v>22.73</v>
      </c>
      <c r="AX11" s="10">
        <v>1</v>
      </c>
      <c r="AZ11" s="10">
        <v>1</v>
      </c>
      <c r="BA11" s="10">
        <v>7</v>
      </c>
      <c r="BB11" s="10">
        <v>13</v>
      </c>
      <c r="BC11" s="10">
        <v>30</v>
      </c>
      <c r="BD11" s="10">
        <v>64</v>
      </c>
      <c r="BE11" s="10">
        <v>1</v>
      </c>
      <c r="BF11" s="17">
        <v>23.18</v>
      </c>
      <c r="BG11" s="10"/>
      <c r="BH11" s="10">
        <v>1</v>
      </c>
      <c r="BI11" s="10"/>
      <c r="BJ11" s="10">
        <v>3</v>
      </c>
      <c r="BK11" s="10">
        <v>5</v>
      </c>
      <c r="BL11" s="10">
        <v>14</v>
      </c>
      <c r="BM11" s="10">
        <v>25</v>
      </c>
      <c r="BN11" s="10">
        <v>58</v>
      </c>
      <c r="BO11" s="10">
        <v>2</v>
      </c>
      <c r="BP11" s="17">
        <v>23.08</v>
      </c>
      <c r="BQ11" s="10">
        <v>1</v>
      </c>
      <c r="BT11" s="10">
        <v>6</v>
      </c>
      <c r="BU11" s="10">
        <v>2</v>
      </c>
      <c r="BV11" s="10">
        <v>27</v>
      </c>
      <c r="BW11" s="10">
        <v>20</v>
      </c>
      <c r="BX11" s="10">
        <v>59</v>
      </c>
      <c r="BY11" s="10">
        <v>4</v>
      </c>
      <c r="BZ11" s="6">
        <v>23.89</v>
      </c>
      <c r="CC11" s="11">
        <v>1</v>
      </c>
      <c r="CD11" s="11">
        <v>4</v>
      </c>
      <c r="CE11" s="11">
        <v>4</v>
      </c>
      <c r="CF11" s="11">
        <v>19</v>
      </c>
      <c r="CG11" s="11">
        <v>20</v>
      </c>
      <c r="CH11" s="11">
        <v>61</v>
      </c>
      <c r="CI11" s="11">
        <v>7</v>
      </c>
      <c r="CJ11" s="6"/>
      <c r="CT11" s="6">
        <v>25.03</v>
      </c>
      <c r="CU11" s="10"/>
      <c r="CV11" s="10"/>
      <c r="CW11" s="10">
        <v>1</v>
      </c>
      <c r="CX11" s="10">
        <v>4</v>
      </c>
      <c r="CY11" s="10">
        <v>4</v>
      </c>
      <c r="CZ11" s="10">
        <v>23</v>
      </c>
      <c r="DA11" s="10">
        <v>22</v>
      </c>
      <c r="DB11" s="10">
        <v>67</v>
      </c>
      <c r="DC11" s="10">
        <v>2</v>
      </c>
      <c r="DD11" s="6">
        <v>23.3</v>
      </c>
      <c r="DE11" s="10">
        <v>1</v>
      </c>
      <c r="DF11" s="10"/>
      <c r="DG11" s="10"/>
      <c r="DH11" s="10">
        <v>6</v>
      </c>
      <c r="DI11" s="10">
        <v>2</v>
      </c>
      <c r="DJ11" s="10">
        <v>26</v>
      </c>
      <c r="DK11" s="10">
        <v>20</v>
      </c>
      <c r="DL11" s="10">
        <v>72</v>
      </c>
      <c r="DM11" s="10">
        <v>2</v>
      </c>
      <c r="DN11" s="6">
        <v>22.56</v>
      </c>
      <c r="DP11" s="10">
        <v>1</v>
      </c>
      <c r="DR11" s="10">
        <v>3</v>
      </c>
      <c r="DS11" s="10">
        <v>5</v>
      </c>
      <c r="DT11" s="10">
        <v>22</v>
      </c>
      <c r="DU11" s="10">
        <v>23</v>
      </c>
      <c r="DV11" s="10">
        <v>55</v>
      </c>
      <c r="DW11" s="10">
        <v>5</v>
      </c>
      <c r="DX11" s="6">
        <v>24.22</v>
      </c>
      <c r="DY11" s="10"/>
      <c r="DZ11" s="10">
        <v>1</v>
      </c>
      <c r="EA11" s="10"/>
      <c r="EB11" s="10">
        <v>3</v>
      </c>
      <c r="EC11" s="10">
        <v>5</v>
      </c>
      <c r="ED11" s="10">
        <v>17</v>
      </c>
      <c r="EE11" s="10">
        <v>21</v>
      </c>
      <c r="EF11" s="10">
        <v>57</v>
      </c>
      <c r="EG11" s="10">
        <v>4</v>
      </c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7"/>
      <c r="FX11" s="7"/>
      <c r="FY11" s="7"/>
      <c r="FZ11" s="7"/>
      <c r="GA11" s="7"/>
      <c r="GB11" s="7"/>
      <c r="GC11" s="7"/>
      <c r="GD11" s="7"/>
      <c r="GE11" s="7"/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>
        <f>SUM(R11+AB11+AL11+AV11+BF11+BP11+BZ11+CJ11+CT11+DD11+DN11+DX11+EH11+ER11+FB11+FL11+FV11+GF11+GP11+GZ11+HK11)</f>
        <v>257.05</v>
      </c>
    </row>
    <row r="12" spans="1:230 15136:15136" x14ac:dyDescent="0.4">
      <c r="A12" s="2">
        <v>8</v>
      </c>
      <c r="B12" s="1" t="s">
        <v>51</v>
      </c>
      <c r="C12" s="2">
        <f t="shared" si="0"/>
        <v>12</v>
      </c>
      <c r="D12" s="10">
        <f t="shared" ref="D12:L12" si="5">SUM(S12+AC12+AM12+AW12+BG12+BQ12+CA12+CK12+CU12+DE12+DO12+DY12+EI12+ES12+FC12+FM12+FW12+GG12+GQ12+HA12+HL12)</f>
        <v>0</v>
      </c>
      <c r="E12" s="10">
        <f t="shared" si="5"/>
        <v>10</v>
      </c>
      <c r="F12" s="10">
        <f t="shared" si="5"/>
        <v>2</v>
      </c>
      <c r="G12" s="10">
        <f t="shared" si="5"/>
        <v>21</v>
      </c>
      <c r="H12" s="10">
        <f t="shared" si="5"/>
        <v>75</v>
      </c>
      <c r="I12" s="10">
        <f t="shared" si="5"/>
        <v>183</v>
      </c>
      <c r="J12" s="10">
        <f t="shared" si="5"/>
        <v>336</v>
      </c>
      <c r="K12" s="10">
        <f t="shared" si="5"/>
        <v>679</v>
      </c>
      <c r="L12" s="10">
        <f t="shared" si="5"/>
        <v>25</v>
      </c>
      <c r="M12" s="7">
        <f t="shared" si="2"/>
        <v>22.017499999999998</v>
      </c>
      <c r="N12" s="2">
        <f t="shared" si="3"/>
        <v>21</v>
      </c>
      <c r="R12" s="5">
        <v>19.690000000000001</v>
      </c>
      <c r="T12" s="2">
        <v>1</v>
      </c>
      <c r="V12" s="2">
        <v>1</v>
      </c>
      <c r="W12" s="2">
        <v>7</v>
      </c>
      <c r="X12" s="2">
        <v>10</v>
      </c>
      <c r="Y12" s="2">
        <v>31</v>
      </c>
      <c r="Z12" s="2">
        <v>34</v>
      </c>
      <c r="AA12" s="2">
        <v>1</v>
      </c>
      <c r="AB12" s="5">
        <v>20.73</v>
      </c>
      <c r="AD12" s="2">
        <v>1</v>
      </c>
      <c r="AF12" s="2">
        <v>1</v>
      </c>
      <c r="AG12" s="2">
        <v>7</v>
      </c>
      <c r="AH12" s="2">
        <v>9</v>
      </c>
      <c r="AI12" s="2">
        <v>31</v>
      </c>
      <c r="AJ12" s="2">
        <v>42</v>
      </c>
      <c r="AK12" s="2">
        <v>2</v>
      </c>
      <c r="AL12" s="6">
        <v>22.55</v>
      </c>
      <c r="AM12" s="10"/>
      <c r="AN12" s="10">
        <v>1</v>
      </c>
      <c r="AO12" s="10"/>
      <c r="AP12" s="10">
        <v>1</v>
      </c>
      <c r="AQ12" s="10">
        <v>7</v>
      </c>
      <c r="AR12" s="10">
        <v>11</v>
      </c>
      <c r="AS12" s="10">
        <v>30</v>
      </c>
      <c r="AT12" s="10">
        <v>74</v>
      </c>
      <c r="AU12" s="10">
        <v>1</v>
      </c>
      <c r="AV12" s="14">
        <v>22.24</v>
      </c>
      <c r="AX12" s="10">
        <v>1</v>
      </c>
      <c r="AZ12" s="10">
        <v>1</v>
      </c>
      <c r="BA12" s="10">
        <v>7</v>
      </c>
      <c r="BB12" s="10">
        <v>14</v>
      </c>
      <c r="BC12" s="10">
        <v>28</v>
      </c>
      <c r="BD12" s="10">
        <v>58</v>
      </c>
      <c r="BE12" s="10">
        <v>4</v>
      </c>
      <c r="BF12" s="17">
        <v>22.32</v>
      </c>
      <c r="BG12" s="10"/>
      <c r="BH12" s="10"/>
      <c r="BI12" s="10">
        <v>1</v>
      </c>
      <c r="BJ12" s="10">
        <v>4</v>
      </c>
      <c r="BK12" s="10">
        <v>4</v>
      </c>
      <c r="BL12" s="10">
        <v>22</v>
      </c>
      <c r="BM12" s="10">
        <v>24</v>
      </c>
      <c r="BN12" s="10">
        <v>60</v>
      </c>
      <c r="BO12" s="10">
        <v>1</v>
      </c>
      <c r="BP12" s="17">
        <v>21.82</v>
      </c>
      <c r="BR12" s="10">
        <v>1</v>
      </c>
      <c r="BT12" s="10">
        <v>2</v>
      </c>
      <c r="BU12" s="10">
        <v>6</v>
      </c>
      <c r="BV12" s="10">
        <v>20</v>
      </c>
      <c r="BW12" s="10">
        <v>27</v>
      </c>
      <c r="BX12" s="10">
        <v>64</v>
      </c>
      <c r="BY12" s="10">
        <v>1</v>
      </c>
      <c r="BZ12" s="6">
        <v>23.5</v>
      </c>
      <c r="CB12" s="11">
        <v>1</v>
      </c>
      <c r="CD12" s="11">
        <v>2</v>
      </c>
      <c r="CE12" s="11">
        <v>6</v>
      </c>
      <c r="CF12" s="11">
        <v>16</v>
      </c>
      <c r="CG12" s="11">
        <v>27</v>
      </c>
      <c r="CH12" s="11">
        <v>59</v>
      </c>
      <c r="CI12" s="11">
        <v>3</v>
      </c>
      <c r="CJ12" s="6">
        <v>22.37</v>
      </c>
      <c r="CL12" s="10">
        <v>1</v>
      </c>
      <c r="CN12" s="10">
        <v>1</v>
      </c>
      <c r="CO12" s="10">
        <v>7</v>
      </c>
      <c r="CP12" s="10">
        <v>10</v>
      </c>
      <c r="CQ12" s="10">
        <v>31</v>
      </c>
      <c r="CR12" s="10">
        <v>57</v>
      </c>
      <c r="CS12" s="10">
        <v>1</v>
      </c>
      <c r="CT12" s="6">
        <v>22.29</v>
      </c>
      <c r="CU12" s="10"/>
      <c r="CV12" s="10"/>
      <c r="CW12" s="10">
        <v>1</v>
      </c>
      <c r="CX12" s="10">
        <v>4</v>
      </c>
      <c r="CY12" s="10">
        <v>4</v>
      </c>
      <c r="CZ12" s="10">
        <v>24</v>
      </c>
      <c r="DA12" s="10">
        <v>20</v>
      </c>
      <c r="DB12" s="10">
        <v>64</v>
      </c>
      <c r="DC12" s="10">
        <v>3</v>
      </c>
      <c r="DD12" s="6">
        <v>22.16</v>
      </c>
      <c r="DE12" s="10"/>
      <c r="DF12" s="10">
        <v>1</v>
      </c>
      <c r="DG12" s="10"/>
      <c r="DH12" s="10">
        <v>2</v>
      </c>
      <c r="DI12" s="10">
        <v>6</v>
      </c>
      <c r="DJ12" s="10">
        <v>17</v>
      </c>
      <c r="DK12" s="10">
        <v>29</v>
      </c>
      <c r="DL12" s="10">
        <v>58</v>
      </c>
      <c r="DM12" s="10">
        <v>2</v>
      </c>
      <c r="DN12" s="6">
        <v>22.36</v>
      </c>
      <c r="DP12" s="10">
        <v>1</v>
      </c>
      <c r="DR12" s="10">
        <v>2</v>
      </c>
      <c r="DS12" s="10">
        <v>6</v>
      </c>
      <c r="DT12" s="10">
        <v>15</v>
      </c>
      <c r="DU12" s="10">
        <v>26</v>
      </c>
      <c r="DV12" s="10">
        <v>54</v>
      </c>
      <c r="DW12" s="10">
        <v>1</v>
      </c>
      <c r="DX12" s="6">
        <v>22.18</v>
      </c>
      <c r="DY12" s="10"/>
      <c r="DZ12" s="10">
        <v>1</v>
      </c>
      <c r="EA12" s="10"/>
      <c r="EB12" s="10">
        <v>0</v>
      </c>
      <c r="EC12" s="10">
        <v>8</v>
      </c>
      <c r="ED12" s="10">
        <v>15</v>
      </c>
      <c r="EE12" s="10">
        <v>32</v>
      </c>
      <c r="EF12" s="10">
        <v>55</v>
      </c>
      <c r="EG12" s="10">
        <v>5</v>
      </c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7"/>
      <c r="FX12" s="7"/>
      <c r="FY12" s="7"/>
      <c r="FZ12" s="7"/>
      <c r="GA12" s="7"/>
      <c r="GB12" s="7"/>
      <c r="GC12" s="7"/>
      <c r="GD12" s="7"/>
      <c r="GE12" s="7"/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7">
        <f>SUM(R12+AB12+AL12+AV12+BF12+BP12+BZ12+CJ12+CT12+DD12+DN12+DX12+EH12+ER12+FB12+FL12+FV12+GF12+GP12+GZ12+HK12)</f>
        <v>264.20999999999998</v>
      </c>
      <c r="VJD12" s="2"/>
    </row>
    <row r="13" spans="1:230 15136:15136" x14ac:dyDescent="0.4">
      <c r="A13" s="2"/>
      <c r="D13" s="10"/>
      <c r="E13" s="10"/>
      <c r="F13" s="10"/>
      <c r="G13" s="10"/>
      <c r="H13" s="10"/>
      <c r="I13" s="10"/>
      <c r="J13" s="10"/>
      <c r="K13" s="10"/>
      <c r="L13" s="10"/>
      <c r="M13" s="7"/>
      <c r="R13" s="5"/>
      <c r="AB13" s="5"/>
      <c r="AL13" s="6"/>
      <c r="AM13" s="10"/>
      <c r="AN13" s="10"/>
      <c r="AO13" s="10"/>
      <c r="AP13" s="10"/>
      <c r="AQ13" s="10"/>
      <c r="AR13" s="10"/>
      <c r="AS13" s="10"/>
      <c r="AT13" s="10"/>
      <c r="AU13" s="10"/>
      <c r="AV13" s="14"/>
      <c r="BF13" s="17"/>
      <c r="BG13" s="10"/>
      <c r="BH13" s="10"/>
      <c r="BI13" s="10"/>
      <c r="BJ13" s="10"/>
      <c r="BK13" s="10"/>
      <c r="BL13" s="10"/>
      <c r="BM13" s="10"/>
      <c r="BN13" s="10"/>
      <c r="BO13" s="10"/>
      <c r="BP13" s="17"/>
      <c r="BZ13" s="6"/>
      <c r="CJ13" s="6"/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>
        <f t="shared" ref="HV13:HV16" si="6">SUM(R13+AB13+AL13+AV13+BF13+BP13+BZ13+CJ13+CT13+DD13+DN13+DX13+EH13+ER13+FB13+FL13+FV13+GF13+GP13+GZ13+HK13)</f>
        <v>0</v>
      </c>
    </row>
    <row r="14" spans="1:230 15136:15136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4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>
        <f t="shared" si="6"/>
        <v>0</v>
      </c>
    </row>
    <row r="15" spans="1:230 15136:15136" x14ac:dyDescent="0.4">
      <c r="K15" s="10">
        <f t="shared" ref="K15:K16" si="7">SUM(Z15+AJ15+AT15+BD15+BN15+BX15+CH15+CR15+DB15+DL15+DV15+EF15+EP15+EZ15+FJ15+FT15+GD15+GN15+GX15)</f>
        <v>0</v>
      </c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4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>
        <f t="shared" si="6"/>
        <v>0</v>
      </c>
    </row>
    <row r="16" spans="1:230 15136:15136" x14ac:dyDescent="0.4">
      <c r="K16" s="10">
        <f t="shared" si="7"/>
        <v>0</v>
      </c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4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>
        <f t="shared" si="6"/>
        <v>0</v>
      </c>
    </row>
    <row r="17" spans="1:230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4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>
        <v>44664</v>
      </c>
      <c r="HA17" s="2" t="s">
        <v>6</v>
      </c>
      <c r="HB17" s="2" t="s">
        <v>7</v>
      </c>
      <c r="HC17" s="2" t="s">
        <v>8</v>
      </c>
      <c r="HD17" s="2" t="s">
        <v>9</v>
      </c>
      <c r="HE17" s="2" t="s">
        <v>10</v>
      </c>
      <c r="HF17" s="2" t="s">
        <v>11</v>
      </c>
      <c r="HG17" s="2" t="s">
        <v>12</v>
      </c>
      <c r="HH17" s="2" t="s">
        <v>13</v>
      </c>
      <c r="HI17" s="2" t="s">
        <v>14</v>
      </c>
      <c r="HJ17" s="7"/>
      <c r="HK17" s="4">
        <v>44664</v>
      </c>
      <c r="HL17" s="2" t="s">
        <v>6</v>
      </c>
      <c r="HM17" s="2" t="s">
        <v>7</v>
      </c>
      <c r="HN17" s="2" t="s">
        <v>8</v>
      </c>
      <c r="HO17" s="2" t="s">
        <v>9</v>
      </c>
      <c r="HP17" s="2" t="s">
        <v>10</v>
      </c>
      <c r="HQ17" s="2" t="s">
        <v>11</v>
      </c>
      <c r="HR17" s="2" t="s">
        <v>12</v>
      </c>
      <c r="HS17" s="2" t="s">
        <v>13</v>
      </c>
      <c r="HT17" s="2" t="s">
        <v>14</v>
      </c>
      <c r="HV17" s="7">
        <f t="shared" ref="HV17" si="8">SUM(R17+AB17+AL17+AV17+BF17+BP17+BZ17+CJ17+CT17+DD17+DN17+DX17+EH17+ER17+FB17+FL17+FV17+GF17+GP17+GZ17)</f>
        <v>44664</v>
      </c>
    </row>
    <row r="18" spans="1:230" x14ac:dyDescent="0.4">
      <c r="A18" s="2">
        <v>1</v>
      </c>
      <c r="B18" s="1" t="s">
        <v>49</v>
      </c>
      <c r="C18" s="2">
        <f t="shared" ref="C18:C24" si="9">SUM(D18:F18)</f>
        <v>10</v>
      </c>
      <c r="D18" s="10">
        <f t="shared" ref="D18:L24" si="10">SUM(S18+AC18+AM18+AW18+BG18+BQ18+CA18+CK18+CU18+DE18+DO18+DY18+EI18+ES18+FC18+FM18+FW18+GG18+GQ18+HA18+HL18)</f>
        <v>9</v>
      </c>
      <c r="E18" s="10">
        <f t="shared" si="10"/>
        <v>0</v>
      </c>
      <c r="F18" s="10">
        <f t="shared" si="10"/>
        <v>1</v>
      </c>
      <c r="G18" s="10">
        <f t="shared" si="10"/>
        <v>59</v>
      </c>
      <c r="H18" s="10">
        <f t="shared" si="10"/>
        <v>21</v>
      </c>
      <c r="I18" s="10">
        <f t="shared" si="10"/>
        <v>262</v>
      </c>
      <c r="J18" s="10">
        <f t="shared" si="10"/>
        <v>158</v>
      </c>
      <c r="K18" s="10">
        <f t="shared" si="10"/>
        <v>562</v>
      </c>
      <c r="L18" s="10">
        <f t="shared" si="10"/>
        <v>39</v>
      </c>
      <c r="M18" s="7">
        <f t="shared" ref="M18:M24" si="11">SUM(HV18)/C18</f>
        <v>22.773000000000003</v>
      </c>
      <c r="N18" s="2">
        <f t="shared" ref="N18:N24" si="12">SUM(G18+D18)</f>
        <v>68</v>
      </c>
      <c r="R18" s="5">
        <v>22.76</v>
      </c>
      <c r="S18" s="2">
        <v>1</v>
      </c>
      <c r="V18" s="2">
        <v>7</v>
      </c>
      <c r="W18" s="2">
        <v>1</v>
      </c>
      <c r="X18" s="2">
        <v>30</v>
      </c>
      <c r="Y18" s="2">
        <v>10</v>
      </c>
      <c r="Z18" s="2">
        <v>51</v>
      </c>
      <c r="AA18" s="2">
        <v>5</v>
      </c>
      <c r="AB18" s="6">
        <v>22.42</v>
      </c>
      <c r="AC18" s="2">
        <v>1</v>
      </c>
      <c r="AF18" s="2">
        <v>7</v>
      </c>
      <c r="AG18" s="2">
        <v>1</v>
      </c>
      <c r="AH18" s="2">
        <v>29</v>
      </c>
      <c r="AI18" s="2">
        <v>11</v>
      </c>
      <c r="AJ18" s="2">
        <v>59</v>
      </c>
      <c r="AK18" s="2">
        <v>3</v>
      </c>
      <c r="AL18" s="6">
        <v>22.86</v>
      </c>
      <c r="AM18" s="10">
        <v>1</v>
      </c>
      <c r="AN18" s="10"/>
      <c r="AO18" s="10"/>
      <c r="AP18" s="10">
        <v>5</v>
      </c>
      <c r="AQ18" s="10">
        <v>3</v>
      </c>
      <c r="AR18" s="10">
        <v>22</v>
      </c>
      <c r="AS18" s="10">
        <v>20</v>
      </c>
      <c r="AT18" s="10">
        <v>66</v>
      </c>
      <c r="AU18" s="10">
        <v>2</v>
      </c>
      <c r="AV18" s="14">
        <v>22.66</v>
      </c>
      <c r="AW18" s="10">
        <v>1</v>
      </c>
      <c r="AZ18" s="10">
        <v>7</v>
      </c>
      <c r="BA18" s="10">
        <v>1</v>
      </c>
      <c r="BB18" s="10">
        <v>29</v>
      </c>
      <c r="BC18" s="10">
        <v>15</v>
      </c>
      <c r="BD18" s="10">
        <v>53</v>
      </c>
      <c r="BE18" s="10">
        <v>5</v>
      </c>
      <c r="BF18" s="17">
        <v>23.69</v>
      </c>
      <c r="BG18" s="10">
        <v>1</v>
      </c>
      <c r="BH18" s="10"/>
      <c r="BI18" s="10"/>
      <c r="BJ18" s="10">
        <v>5</v>
      </c>
      <c r="BK18" s="10">
        <v>3</v>
      </c>
      <c r="BL18" s="10">
        <v>24</v>
      </c>
      <c r="BM18" s="10">
        <v>19</v>
      </c>
      <c r="BN18" s="10">
        <v>48</v>
      </c>
      <c r="BO18" s="10">
        <v>6</v>
      </c>
      <c r="BP18" s="17">
        <v>23.63</v>
      </c>
      <c r="BQ18" s="10">
        <v>1</v>
      </c>
      <c r="BT18" s="10">
        <v>5</v>
      </c>
      <c r="BU18" s="10">
        <v>3</v>
      </c>
      <c r="BV18" s="10">
        <v>24</v>
      </c>
      <c r="BW18" s="10">
        <v>21</v>
      </c>
      <c r="BX18" s="10">
        <v>58</v>
      </c>
      <c r="BY18" s="10">
        <v>6</v>
      </c>
      <c r="CA18" s="2"/>
      <c r="CB18" s="2"/>
      <c r="CC18" s="2"/>
      <c r="CD18" s="2"/>
      <c r="CE18" s="2"/>
      <c r="CF18" s="2"/>
      <c r="CG18" s="2"/>
      <c r="CH18" s="2"/>
      <c r="CI18" s="2"/>
      <c r="CJ18" s="6">
        <v>22.76</v>
      </c>
      <c r="CK18" s="10">
        <v>1</v>
      </c>
      <c r="CN18" s="10">
        <v>6</v>
      </c>
      <c r="CO18" s="10">
        <v>2</v>
      </c>
      <c r="CP18" s="10">
        <v>27</v>
      </c>
      <c r="CQ18" s="10">
        <v>12</v>
      </c>
      <c r="CR18" s="10">
        <v>50</v>
      </c>
      <c r="CS18" s="10">
        <v>3</v>
      </c>
      <c r="CT18" s="6">
        <v>22.46</v>
      </c>
      <c r="CU18" s="10">
        <v>1</v>
      </c>
      <c r="CV18" s="10"/>
      <c r="CW18" s="10"/>
      <c r="CX18" s="10">
        <v>8</v>
      </c>
      <c r="CY18" s="10">
        <v>0</v>
      </c>
      <c r="CZ18" s="10">
        <v>32</v>
      </c>
      <c r="DA18" s="10">
        <v>9</v>
      </c>
      <c r="DB18" s="10">
        <v>67</v>
      </c>
      <c r="DC18" s="10">
        <v>2</v>
      </c>
      <c r="DD18" s="6">
        <v>22.53</v>
      </c>
      <c r="DE18" s="10"/>
      <c r="DF18" s="10"/>
      <c r="DG18" s="10">
        <v>1</v>
      </c>
      <c r="DH18" s="10">
        <v>4</v>
      </c>
      <c r="DI18" s="10">
        <v>4</v>
      </c>
      <c r="DJ18" s="10">
        <v>22</v>
      </c>
      <c r="DK18" s="10">
        <v>23</v>
      </c>
      <c r="DL18" s="10">
        <v>54</v>
      </c>
      <c r="DM18" s="10">
        <v>3</v>
      </c>
      <c r="DN18" s="6">
        <v>21.96</v>
      </c>
      <c r="DO18" s="10">
        <v>1</v>
      </c>
      <c r="DR18" s="10">
        <v>5</v>
      </c>
      <c r="DS18" s="10">
        <v>3</v>
      </c>
      <c r="DT18" s="10">
        <v>23</v>
      </c>
      <c r="DU18" s="10">
        <v>18</v>
      </c>
      <c r="DV18" s="10">
        <v>56</v>
      </c>
      <c r="DW18" s="10">
        <v>4</v>
      </c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7">
        <f t="shared" ref="HV18:HV24" si="13">SUM(R18+AB18+AL18+AV18+BF18+BP18+BZ18+CJ18+CT18+DD18+DN18+DX18+EH18+ER18+FB18+FL18+FV18+GF18+GP18+GZ18+HK18)</f>
        <v>227.73000000000002</v>
      </c>
    </row>
    <row r="19" spans="1:230" x14ac:dyDescent="0.4">
      <c r="A19" s="2">
        <v>2</v>
      </c>
      <c r="B19" s="1" t="s">
        <v>50</v>
      </c>
      <c r="C19" s="2">
        <f t="shared" si="9"/>
        <v>10</v>
      </c>
      <c r="D19" s="10">
        <f t="shared" si="10"/>
        <v>6</v>
      </c>
      <c r="E19" s="10">
        <f t="shared" si="10"/>
        <v>2</v>
      </c>
      <c r="F19" s="10">
        <f t="shared" si="10"/>
        <v>2</v>
      </c>
      <c r="G19" s="10">
        <f t="shared" si="10"/>
        <v>52</v>
      </c>
      <c r="H19" s="10">
        <f t="shared" si="10"/>
        <v>28</v>
      </c>
      <c r="I19" s="10">
        <f t="shared" si="10"/>
        <v>263</v>
      </c>
      <c r="J19" s="10">
        <f t="shared" si="10"/>
        <v>166</v>
      </c>
      <c r="K19" s="10">
        <f t="shared" si="10"/>
        <v>647</v>
      </c>
      <c r="L19" s="10">
        <f t="shared" si="10"/>
        <v>24</v>
      </c>
      <c r="M19" s="7">
        <f t="shared" si="11"/>
        <v>22.814</v>
      </c>
      <c r="N19" s="2">
        <f t="shared" si="12"/>
        <v>58</v>
      </c>
      <c r="R19" s="5">
        <v>22.31</v>
      </c>
      <c r="S19" s="2">
        <v>1</v>
      </c>
      <c r="V19" s="2">
        <v>6</v>
      </c>
      <c r="W19" s="2">
        <v>2</v>
      </c>
      <c r="X19" s="2">
        <v>27</v>
      </c>
      <c r="Y19" s="2">
        <v>11</v>
      </c>
      <c r="Z19" s="2">
        <v>61</v>
      </c>
      <c r="AA19" s="2">
        <v>3</v>
      </c>
      <c r="AB19" s="5">
        <v>20.97</v>
      </c>
      <c r="AD19" s="2">
        <v>1</v>
      </c>
      <c r="AF19" s="2">
        <v>3</v>
      </c>
      <c r="AG19" s="2">
        <v>5</v>
      </c>
      <c r="AH19" s="2">
        <v>22</v>
      </c>
      <c r="AI19" s="2">
        <v>27</v>
      </c>
      <c r="AJ19" s="2">
        <v>61</v>
      </c>
      <c r="AK19" s="2">
        <v>1</v>
      </c>
      <c r="AL19" s="6">
        <v>23.97</v>
      </c>
      <c r="AM19" s="10"/>
      <c r="AN19" s="10"/>
      <c r="AO19" s="10">
        <v>1</v>
      </c>
      <c r="AP19" s="10">
        <v>4</v>
      </c>
      <c r="AQ19" s="10">
        <v>4</v>
      </c>
      <c r="AR19" s="10">
        <v>24</v>
      </c>
      <c r="AS19" s="10">
        <v>20</v>
      </c>
      <c r="AT19" s="10">
        <v>72</v>
      </c>
      <c r="AU19" s="10">
        <v>3</v>
      </c>
      <c r="AV19" s="14">
        <v>23.23</v>
      </c>
      <c r="AW19" s="10">
        <v>1</v>
      </c>
      <c r="AZ19" s="10">
        <v>7</v>
      </c>
      <c r="BA19" s="10">
        <v>1</v>
      </c>
      <c r="BB19" s="10">
        <v>29</v>
      </c>
      <c r="BC19" s="10">
        <v>10</v>
      </c>
      <c r="BD19" s="10">
        <v>67</v>
      </c>
      <c r="BE19" s="10">
        <v>2</v>
      </c>
      <c r="BF19" s="17"/>
      <c r="BG19" s="10"/>
      <c r="BH19" s="10"/>
      <c r="BI19" s="10"/>
      <c r="BJ19" s="10"/>
      <c r="BK19" s="10"/>
      <c r="BL19" s="10"/>
      <c r="BM19" s="10"/>
      <c r="BN19" s="10"/>
      <c r="BO19" s="10"/>
      <c r="BP19" s="17">
        <v>23.05</v>
      </c>
      <c r="BR19" s="10">
        <v>1</v>
      </c>
      <c r="BT19" s="10">
        <v>3</v>
      </c>
      <c r="BU19" s="10">
        <v>5</v>
      </c>
      <c r="BV19" s="10">
        <v>21</v>
      </c>
      <c r="BW19" s="10">
        <v>24</v>
      </c>
      <c r="BX19" s="10">
        <v>62</v>
      </c>
      <c r="BY19" s="10">
        <v>3</v>
      </c>
      <c r="BZ19" s="6">
        <v>23.28</v>
      </c>
      <c r="CA19" s="2">
        <v>1</v>
      </c>
      <c r="CB19" s="2"/>
      <c r="CC19" s="2"/>
      <c r="CD19" s="2">
        <v>6</v>
      </c>
      <c r="CE19" s="2">
        <v>2</v>
      </c>
      <c r="CF19" s="2">
        <v>30</v>
      </c>
      <c r="CG19" s="2">
        <v>16</v>
      </c>
      <c r="CH19" s="2">
        <v>71</v>
      </c>
      <c r="CI19" s="2">
        <v>1</v>
      </c>
      <c r="CJ19" s="6">
        <v>23.82</v>
      </c>
      <c r="CK19" s="10">
        <v>1</v>
      </c>
      <c r="CN19" s="10">
        <v>8</v>
      </c>
      <c r="CO19" s="10">
        <v>0</v>
      </c>
      <c r="CP19" s="10">
        <v>32</v>
      </c>
      <c r="CQ19" s="10">
        <v>5</v>
      </c>
      <c r="CR19" s="10">
        <v>67</v>
      </c>
      <c r="CS19" s="10">
        <v>3</v>
      </c>
      <c r="CT19" s="6">
        <v>23.51</v>
      </c>
      <c r="CU19" s="10">
        <v>1</v>
      </c>
      <c r="CV19" s="10"/>
      <c r="CW19" s="10"/>
      <c r="CX19" s="10">
        <v>6</v>
      </c>
      <c r="CY19" s="10">
        <v>2</v>
      </c>
      <c r="CZ19" s="10">
        <v>28</v>
      </c>
      <c r="DA19" s="10">
        <v>14</v>
      </c>
      <c r="DB19" s="10">
        <v>66</v>
      </c>
      <c r="DC19" s="10">
        <v>3</v>
      </c>
      <c r="DD19" s="6">
        <v>22.08</v>
      </c>
      <c r="DE19" s="10"/>
      <c r="DF19" s="10"/>
      <c r="DG19" s="10">
        <v>1</v>
      </c>
      <c r="DH19" s="10">
        <v>4</v>
      </c>
      <c r="DI19" s="10">
        <v>4</v>
      </c>
      <c r="DJ19" s="10">
        <v>25</v>
      </c>
      <c r="DK19" s="10">
        <v>21</v>
      </c>
      <c r="DL19" s="10">
        <v>61</v>
      </c>
      <c r="DM19" s="10">
        <v>3</v>
      </c>
      <c r="DN19" s="6">
        <v>21.92</v>
      </c>
      <c r="DO19" s="10">
        <v>1</v>
      </c>
      <c r="DR19" s="10">
        <v>5</v>
      </c>
      <c r="DS19" s="10">
        <v>3</v>
      </c>
      <c r="DT19" s="10">
        <v>25</v>
      </c>
      <c r="DU19" s="10">
        <v>18</v>
      </c>
      <c r="DV19" s="10">
        <v>59</v>
      </c>
      <c r="DW19" s="10">
        <v>2</v>
      </c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7"/>
      <c r="FX19" s="7"/>
      <c r="FY19" s="7"/>
      <c r="FZ19" s="7"/>
      <c r="GA19" s="7"/>
      <c r="GB19" s="7"/>
      <c r="GC19" s="7"/>
      <c r="GD19" s="7"/>
      <c r="GE19" s="7"/>
      <c r="GF19" s="6"/>
      <c r="GG19" s="7"/>
      <c r="GH19" s="7"/>
      <c r="GI19" s="7"/>
      <c r="GJ19" s="7"/>
      <c r="GK19" s="7"/>
      <c r="GL19" s="7"/>
      <c r="GM19" s="7"/>
      <c r="GN19" s="7"/>
      <c r="GO19" s="7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10"/>
      <c r="HV19" s="7">
        <f t="shared" si="13"/>
        <v>228.14</v>
      </c>
    </row>
    <row r="20" spans="1:230" x14ac:dyDescent="0.4">
      <c r="A20" s="2">
        <v>3</v>
      </c>
      <c r="B20" s="1" t="s">
        <v>32</v>
      </c>
      <c r="C20" s="2">
        <f t="shared" si="9"/>
        <v>11</v>
      </c>
      <c r="D20" s="10">
        <f t="shared" si="10"/>
        <v>6</v>
      </c>
      <c r="E20" s="10">
        <f t="shared" si="10"/>
        <v>2</v>
      </c>
      <c r="F20" s="10">
        <f t="shared" si="10"/>
        <v>3</v>
      </c>
      <c r="G20" s="10">
        <f t="shared" si="10"/>
        <v>52</v>
      </c>
      <c r="H20" s="10">
        <f t="shared" si="10"/>
        <v>36</v>
      </c>
      <c r="I20" s="10">
        <f t="shared" si="10"/>
        <v>262</v>
      </c>
      <c r="J20" s="10">
        <f t="shared" si="10"/>
        <v>211</v>
      </c>
      <c r="K20" s="10">
        <f t="shared" si="10"/>
        <v>596</v>
      </c>
      <c r="L20" s="10">
        <f t="shared" si="10"/>
        <v>23</v>
      </c>
      <c r="M20" s="7">
        <f t="shared" si="11"/>
        <v>21.59272727272727</v>
      </c>
      <c r="N20" s="2">
        <f t="shared" si="12"/>
        <v>58</v>
      </c>
      <c r="R20" s="5">
        <v>21.99</v>
      </c>
      <c r="S20" s="2">
        <v>1</v>
      </c>
      <c r="V20" s="2">
        <v>5</v>
      </c>
      <c r="W20" s="2">
        <v>3</v>
      </c>
      <c r="X20" s="2">
        <v>27</v>
      </c>
      <c r="Y20" s="2">
        <v>18</v>
      </c>
      <c r="Z20" s="2">
        <v>56</v>
      </c>
      <c r="AA20" s="2">
        <v>2</v>
      </c>
      <c r="AB20" s="5">
        <v>21.95</v>
      </c>
      <c r="AC20" s="2">
        <v>1</v>
      </c>
      <c r="AF20" s="2">
        <v>5</v>
      </c>
      <c r="AG20" s="2">
        <v>3</v>
      </c>
      <c r="AH20" s="2">
        <v>27</v>
      </c>
      <c r="AI20" s="2">
        <v>22</v>
      </c>
      <c r="AJ20" s="9">
        <v>56</v>
      </c>
      <c r="AK20" s="2">
        <v>5</v>
      </c>
      <c r="AL20" s="6">
        <v>22.09</v>
      </c>
      <c r="AM20" s="10"/>
      <c r="AN20" s="10">
        <v>1</v>
      </c>
      <c r="AO20" s="10"/>
      <c r="AP20" s="10">
        <v>3</v>
      </c>
      <c r="AQ20" s="10">
        <v>5</v>
      </c>
      <c r="AR20" s="10">
        <v>20</v>
      </c>
      <c r="AS20" s="10">
        <v>22</v>
      </c>
      <c r="AT20" s="10">
        <v>61</v>
      </c>
      <c r="AU20" s="10">
        <v>3</v>
      </c>
      <c r="AV20" s="14">
        <v>21.57</v>
      </c>
      <c r="AW20" s="10">
        <v>1</v>
      </c>
      <c r="AZ20" s="10">
        <v>6</v>
      </c>
      <c r="BA20" s="10">
        <v>2</v>
      </c>
      <c r="BB20" s="10">
        <v>26</v>
      </c>
      <c r="BC20" s="10">
        <v>15</v>
      </c>
      <c r="BD20" s="10">
        <v>52</v>
      </c>
      <c r="BE20" s="10">
        <v>2</v>
      </c>
      <c r="BF20" s="17">
        <v>20.43</v>
      </c>
      <c r="BG20" s="10">
        <v>1</v>
      </c>
      <c r="BH20" s="10"/>
      <c r="BI20" s="10"/>
      <c r="BJ20" s="10">
        <v>7</v>
      </c>
      <c r="BK20" s="10">
        <v>1</v>
      </c>
      <c r="BL20" s="10">
        <v>28</v>
      </c>
      <c r="BM20" s="10">
        <v>10</v>
      </c>
      <c r="BN20" s="10">
        <v>51</v>
      </c>
      <c r="BO20" s="10">
        <v>2</v>
      </c>
      <c r="BP20" s="17"/>
      <c r="BZ20" s="5">
        <v>20.86</v>
      </c>
      <c r="CA20" s="2"/>
      <c r="CB20" s="2"/>
      <c r="CC20" s="2">
        <v>1</v>
      </c>
      <c r="CD20" s="2">
        <v>4</v>
      </c>
      <c r="CE20" s="2">
        <v>4</v>
      </c>
      <c r="CF20" s="2">
        <v>21</v>
      </c>
      <c r="CG20" s="2">
        <v>22</v>
      </c>
      <c r="CH20" s="2">
        <v>45</v>
      </c>
      <c r="CI20" s="2">
        <v>0</v>
      </c>
      <c r="CJ20" s="6">
        <v>21.12</v>
      </c>
      <c r="CM20" s="10">
        <v>1</v>
      </c>
      <c r="CN20" s="10">
        <v>4</v>
      </c>
      <c r="CO20" s="10">
        <v>4</v>
      </c>
      <c r="CP20" s="10">
        <v>25</v>
      </c>
      <c r="CQ20" s="10">
        <v>22</v>
      </c>
      <c r="CR20" s="10">
        <v>56</v>
      </c>
      <c r="CS20" s="10">
        <v>4</v>
      </c>
      <c r="CT20" s="6">
        <v>22.49</v>
      </c>
      <c r="CU20" s="10"/>
      <c r="CV20" s="10">
        <v>1</v>
      </c>
      <c r="CW20" s="10"/>
      <c r="CX20" s="10">
        <v>2</v>
      </c>
      <c r="CY20" s="10">
        <v>6</v>
      </c>
      <c r="CZ20" s="10">
        <v>14</v>
      </c>
      <c r="DA20" s="10">
        <v>28</v>
      </c>
      <c r="DB20" s="10">
        <v>60</v>
      </c>
      <c r="DC20" s="10">
        <v>1</v>
      </c>
      <c r="DD20" s="6">
        <v>21.95</v>
      </c>
      <c r="DE20" s="10"/>
      <c r="DF20" s="10"/>
      <c r="DG20" s="10">
        <v>1</v>
      </c>
      <c r="DH20" s="10">
        <v>4</v>
      </c>
      <c r="DI20" s="10">
        <v>4</v>
      </c>
      <c r="DJ20" s="10">
        <v>21</v>
      </c>
      <c r="DK20" s="10">
        <v>25</v>
      </c>
      <c r="DL20" s="10">
        <v>56</v>
      </c>
      <c r="DM20" s="10">
        <v>2</v>
      </c>
      <c r="DN20" s="6">
        <v>21.43</v>
      </c>
      <c r="DO20" s="10">
        <v>1</v>
      </c>
      <c r="DR20" s="10">
        <v>5</v>
      </c>
      <c r="DS20" s="10">
        <v>3</v>
      </c>
      <c r="DT20" s="10">
        <v>24</v>
      </c>
      <c r="DU20" s="10">
        <v>18</v>
      </c>
      <c r="DV20" s="10">
        <v>50</v>
      </c>
      <c r="DW20" s="10">
        <v>1</v>
      </c>
      <c r="DX20" s="6">
        <v>21.64</v>
      </c>
      <c r="DY20" s="10">
        <v>1</v>
      </c>
      <c r="DZ20" s="10"/>
      <c r="EA20" s="10"/>
      <c r="EB20" s="10">
        <v>7</v>
      </c>
      <c r="EC20" s="10">
        <v>1</v>
      </c>
      <c r="ED20" s="10">
        <v>29</v>
      </c>
      <c r="EE20" s="10">
        <v>9</v>
      </c>
      <c r="EF20" s="10">
        <v>53</v>
      </c>
      <c r="EG20" s="10">
        <v>1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7"/>
      <c r="FX20" s="7"/>
      <c r="FY20" s="7"/>
      <c r="FZ20" s="7"/>
      <c r="GA20" s="7"/>
      <c r="GB20" s="7"/>
      <c r="GC20" s="7"/>
      <c r="GD20" s="7"/>
      <c r="GE20" s="7"/>
      <c r="GF20" s="6"/>
      <c r="GG20" s="7"/>
      <c r="GH20" s="7"/>
      <c r="GI20" s="7"/>
      <c r="GJ20" s="7"/>
      <c r="GK20" s="7"/>
      <c r="GL20" s="7"/>
      <c r="GM20" s="7"/>
      <c r="GN20" s="7"/>
      <c r="GO20" s="7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10"/>
      <c r="HV20" s="7">
        <f t="shared" si="13"/>
        <v>237.51999999999998</v>
      </c>
    </row>
    <row r="21" spans="1:230" x14ac:dyDescent="0.4">
      <c r="A21" s="2">
        <v>4</v>
      </c>
      <c r="B21" s="1" t="s">
        <v>47</v>
      </c>
      <c r="C21" s="2">
        <f t="shared" si="9"/>
        <v>10</v>
      </c>
      <c r="D21" s="10">
        <f t="shared" si="10"/>
        <v>2</v>
      </c>
      <c r="E21" s="10">
        <f t="shared" si="10"/>
        <v>2</v>
      </c>
      <c r="F21" s="10">
        <f t="shared" si="10"/>
        <v>6</v>
      </c>
      <c r="G21" s="10">
        <f t="shared" si="10"/>
        <v>39</v>
      </c>
      <c r="H21" s="10">
        <f t="shared" si="10"/>
        <v>41</v>
      </c>
      <c r="I21" s="10">
        <f t="shared" si="10"/>
        <v>212</v>
      </c>
      <c r="J21" s="10">
        <f t="shared" si="10"/>
        <v>217</v>
      </c>
      <c r="K21" s="10">
        <f t="shared" si="10"/>
        <v>514</v>
      </c>
      <c r="L21" s="10">
        <f t="shared" si="10"/>
        <v>20</v>
      </c>
      <c r="M21" s="7">
        <f t="shared" si="11"/>
        <v>21.499000000000002</v>
      </c>
      <c r="N21" s="2">
        <f t="shared" si="12"/>
        <v>41</v>
      </c>
      <c r="R21" s="5"/>
      <c r="AB21" s="5">
        <v>20.440000000000001</v>
      </c>
      <c r="AE21" s="2">
        <v>1</v>
      </c>
      <c r="AF21" s="2">
        <v>4</v>
      </c>
      <c r="AG21" s="2">
        <v>4</v>
      </c>
      <c r="AH21" s="2">
        <v>20</v>
      </c>
      <c r="AI21" s="2">
        <v>17</v>
      </c>
      <c r="AJ21" s="2">
        <v>43</v>
      </c>
      <c r="AK21" s="2">
        <v>1</v>
      </c>
      <c r="AL21" s="6">
        <v>22.79</v>
      </c>
      <c r="AM21" s="10"/>
      <c r="AN21" s="10"/>
      <c r="AO21" s="10">
        <v>1</v>
      </c>
      <c r="AP21" s="10">
        <v>4</v>
      </c>
      <c r="AQ21" s="10">
        <v>4</v>
      </c>
      <c r="AR21" s="10">
        <v>20</v>
      </c>
      <c r="AS21" s="10">
        <v>24</v>
      </c>
      <c r="AT21" s="10">
        <v>61</v>
      </c>
      <c r="AU21" s="10">
        <v>1</v>
      </c>
      <c r="AV21" s="14">
        <v>20.74</v>
      </c>
      <c r="AX21" s="10">
        <v>1</v>
      </c>
      <c r="AZ21" s="10">
        <v>1</v>
      </c>
      <c r="BA21" s="10">
        <v>7</v>
      </c>
      <c r="BB21" s="10">
        <v>15</v>
      </c>
      <c r="BC21" s="10">
        <v>29</v>
      </c>
      <c r="BD21" s="10">
        <v>42</v>
      </c>
      <c r="BE21" s="10">
        <v>1</v>
      </c>
      <c r="BF21" s="17">
        <v>21.97</v>
      </c>
      <c r="BG21" s="10">
        <v>1</v>
      </c>
      <c r="BH21" s="10"/>
      <c r="BI21" s="10"/>
      <c r="BJ21" s="10">
        <v>6</v>
      </c>
      <c r="BK21" s="10">
        <v>2</v>
      </c>
      <c r="BL21" s="10">
        <v>25</v>
      </c>
      <c r="BM21" s="10">
        <v>18</v>
      </c>
      <c r="BN21" s="10">
        <v>51</v>
      </c>
      <c r="BO21" s="10">
        <v>4</v>
      </c>
      <c r="BP21" s="17">
        <v>21.9</v>
      </c>
      <c r="BQ21" s="10">
        <v>1</v>
      </c>
      <c r="BT21" s="10">
        <v>5</v>
      </c>
      <c r="BU21" s="10">
        <v>3</v>
      </c>
      <c r="BV21" s="10">
        <v>24</v>
      </c>
      <c r="BW21" s="10">
        <v>15</v>
      </c>
      <c r="BX21" s="10">
        <v>48</v>
      </c>
      <c r="BY21" s="10">
        <v>3</v>
      </c>
      <c r="BZ21" s="5">
        <v>21.69</v>
      </c>
      <c r="CA21" s="2"/>
      <c r="CB21" s="2"/>
      <c r="CC21" s="2">
        <v>1</v>
      </c>
      <c r="CD21" s="2">
        <v>4</v>
      </c>
      <c r="CE21" s="2">
        <v>4</v>
      </c>
      <c r="CF21" s="2">
        <v>22</v>
      </c>
      <c r="CG21" s="2">
        <v>21</v>
      </c>
      <c r="CH21" s="2">
        <v>52</v>
      </c>
      <c r="CI21" s="2">
        <v>3</v>
      </c>
      <c r="CJ21" s="6"/>
      <c r="CT21" s="6">
        <v>21.75</v>
      </c>
      <c r="CU21" s="10"/>
      <c r="CV21" s="10"/>
      <c r="CW21" s="10">
        <v>1</v>
      </c>
      <c r="CX21" s="10">
        <v>4</v>
      </c>
      <c r="CY21" s="10">
        <v>4</v>
      </c>
      <c r="CZ21" s="10">
        <v>24</v>
      </c>
      <c r="DA21" s="10">
        <v>22</v>
      </c>
      <c r="DB21" s="10">
        <v>60</v>
      </c>
      <c r="DC21" s="10">
        <v>1</v>
      </c>
      <c r="DD21" s="6">
        <v>21.58</v>
      </c>
      <c r="DE21" s="10"/>
      <c r="DF21" s="10"/>
      <c r="DG21" s="10">
        <v>1</v>
      </c>
      <c r="DH21" s="10">
        <v>4</v>
      </c>
      <c r="DI21" s="10">
        <v>4</v>
      </c>
      <c r="DJ21" s="10">
        <v>21</v>
      </c>
      <c r="DK21" s="10">
        <v>25</v>
      </c>
      <c r="DL21" s="10">
        <v>53</v>
      </c>
      <c r="DM21" s="10">
        <v>3</v>
      </c>
      <c r="DN21" s="6">
        <v>21.78</v>
      </c>
      <c r="DP21" s="10">
        <v>1</v>
      </c>
      <c r="DR21" s="10">
        <v>3</v>
      </c>
      <c r="DS21" s="10">
        <v>5</v>
      </c>
      <c r="DT21" s="10">
        <v>18</v>
      </c>
      <c r="DU21" s="10">
        <v>23</v>
      </c>
      <c r="DV21" s="10">
        <v>52</v>
      </c>
      <c r="DW21" s="10">
        <v>1</v>
      </c>
      <c r="DX21" s="6">
        <v>20.350000000000001</v>
      </c>
      <c r="DY21" s="10"/>
      <c r="DZ21" s="10"/>
      <c r="EA21" s="10">
        <v>1</v>
      </c>
      <c r="EB21" s="10">
        <v>4</v>
      </c>
      <c r="EC21" s="10">
        <v>4</v>
      </c>
      <c r="ED21" s="10">
        <v>23</v>
      </c>
      <c r="EE21" s="10">
        <v>23</v>
      </c>
      <c r="EF21" s="10">
        <v>52</v>
      </c>
      <c r="EG21" s="10">
        <v>2</v>
      </c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7"/>
      <c r="FX21" s="7"/>
      <c r="FY21" s="7"/>
      <c r="FZ21" s="7"/>
      <c r="GA21" s="7"/>
      <c r="GB21" s="7"/>
      <c r="GC21" s="7"/>
      <c r="GD21" s="7"/>
      <c r="GE21" s="7"/>
      <c r="GF21" s="6"/>
      <c r="GG21" s="7"/>
      <c r="GH21" s="7"/>
      <c r="GI21" s="7"/>
      <c r="GJ21" s="7"/>
      <c r="GK21" s="7"/>
      <c r="GL21" s="7"/>
      <c r="GM21" s="7"/>
      <c r="GN21" s="7"/>
      <c r="GO21" s="7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7">
        <f t="shared" si="13"/>
        <v>214.99</v>
      </c>
    </row>
    <row r="22" spans="1:230" x14ac:dyDescent="0.4">
      <c r="A22" s="2">
        <v>5</v>
      </c>
      <c r="B22" s="1" t="s">
        <v>38</v>
      </c>
      <c r="C22" s="2">
        <f t="shared" si="9"/>
        <v>9</v>
      </c>
      <c r="D22" s="10">
        <f t="shared" si="10"/>
        <v>2</v>
      </c>
      <c r="E22" s="10">
        <f t="shared" si="10"/>
        <v>4</v>
      </c>
      <c r="F22" s="10">
        <f t="shared" si="10"/>
        <v>3</v>
      </c>
      <c r="G22" s="10">
        <f t="shared" si="10"/>
        <v>35</v>
      </c>
      <c r="H22" s="10">
        <f t="shared" si="10"/>
        <v>37</v>
      </c>
      <c r="I22" s="10">
        <f t="shared" si="10"/>
        <v>182</v>
      </c>
      <c r="J22" s="10">
        <f t="shared" si="10"/>
        <v>201</v>
      </c>
      <c r="K22" s="10">
        <f t="shared" si="10"/>
        <v>446</v>
      </c>
      <c r="L22" s="10">
        <f t="shared" si="10"/>
        <v>18</v>
      </c>
      <c r="M22" s="7">
        <f t="shared" si="11"/>
        <v>20.965555555555554</v>
      </c>
      <c r="N22" s="2">
        <f t="shared" si="12"/>
        <v>37</v>
      </c>
      <c r="R22" s="6">
        <v>20.5</v>
      </c>
      <c r="T22" s="2">
        <v>1</v>
      </c>
      <c r="V22" s="2">
        <v>3</v>
      </c>
      <c r="W22" s="2">
        <v>5</v>
      </c>
      <c r="X22" s="2">
        <v>18</v>
      </c>
      <c r="Y22" s="2">
        <v>27</v>
      </c>
      <c r="Z22" s="2">
        <v>50</v>
      </c>
      <c r="AA22" s="2">
        <v>2</v>
      </c>
      <c r="AB22" s="5">
        <v>19.420000000000002</v>
      </c>
      <c r="AE22" s="2">
        <v>1</v>
      </c>
      <c r="AF22" s="2">
        <v>4</v>
      </c>
      <c r="AG22" s="2">
        <v>4</v>
      </c>
      <c r="AH22" s="2">
        <v>17</v>
      </c>
      <c r="AI22" s="2">
        <v>20</v>
      </c>
      <c r="AJ22" s="2">
        <v>36</v>
      </c>
      <c r="AK22" s="2">
        <v>2</v>
      </c>
      <c r="AL22" s="6"/>
      <c r="AM22" s="10"/>
      <c r="AN22" s="10"/>
      <c r="AO22" s="10"/>
      <c r="AP22" s="10"/>
      <c r="AQ22" s="10"/>
      <c r="AR22" s="10"/>
      <c r="AS22" s="10"/>
      <c r="AT22" s="10"/>
      <c r="AU22" s="10"/>
      <c r="AV22" s="14">
        <v>19.78</v>
      </c>
      <c r="AX22" s="10">
        <v>1</v>
      </c>
      <c r="AZ22" s="10">
        <v>1</v>
      </c>
      <c r="BA22" s="10">
        <v>7</v>
      </c>
      <c r="BB22" s="10">
        <v>10</v>
      </c>
      <c r="BC22" s="10">
        <v>29</v>
      </c>
      <c r="BD22" s="10">
        <v>38</v>
      </c>
      <c r="BE22" s="10">
        <v>0</v>
      </c>
      <c r="BF22" s="17">
        <v>23.08</v>
      </c>
      <c r="BG22" s="10"/>
      <c r="BH22" s="10">
        <v>1</v>
      </c>
      <c r="BI22" s="10"/>
      <c r="BJ22" s="10">
        <v>3</v>
      </c>
      <c r="BK22" s="10">
        <v>5</v>
      </c>
      <c r="BL22" s="10">
        <v>19</v>
      </c>
      <c r="BM22" s="10">
        <v>24</v>
      </c>
      <c r="BN22" s="10">
        <v>53</v>
      </c>
      <c r="BO22" s="10">
        <v>4</v>
      </c>
      <c r="BP22" s="17">
        <v>21.52</v>
      </c>
      <c r="BQ22" s="10">
        <v>1</v>
      </c>
      <c r="BT22" s="10">
        <v>6</v>
      </c>
      <c r="BU22" s="10">
        <v>2</v>
      </c>
      <c r="BV22" s="10">
        <v>28</v>
      </c>
      <c r="BW22" s="10">
        <v>16</v>
      </c>
      <c r="BX22" s="10">
        <v>52</v>
      </c>
      <c r="BY22" s="10">
        <v>2</v>
      </c>
      <c r="BZ22" s="5">
        <v>19.82</v>
      </c>
      <c r="CA22" s="2">
        <v>1</v>
      </c>
      <c r="CB22" s="2"/>
      <c r="CC22" s="2"/>
      <c r="CD22" s="2">
        <v>7</v>
      </c>
      <c r="CE22" s="2">
        <v>1</v>
      </c>
      <c r="CF22" s="2">
        <v>28</v>
      </c>
      <c r="CG22" s="2">
        <v>11</v>
      </c>
      <c r="CH22" s="2">
        <v>52</v>
      </c>
      <c r="CI22" s="2">
        <v>1</v>
      </c>
      <c r="CJ22" s="6">
        <v>21.41</v>
      </c>
      <c r="CM22" s="10">
        <v>1</v>
      </c>
      <c r="CN22" s="10">
        <v>4</v>
      </c>
      <c r="CO22" s="10">
        <v>4</v>
      </c>
      <c r="CP22" s="10">
        <v>22</v>
      </c>
      <c r="CQ22" s="10">
        <v>25</v>
      </c>
      <c r="CR22" s="10">
        <v>56</v>
      </c>
      <c r="CS22" s="10">
        <v>1</v>
      </c>
      <c r="CT22" s="6">
        <v>22.18</v>
      </c>
      <c r="CU22" s="10"/>
      <c r="CV22" s="10"/>
      <c r="CW22" s="10">
        <v>1</v>
      </c>
      <c r="CX22" s="10">
        <v>4</v>
      </c>
      <c r="CY22" s="10">
        <v>4</v>
      </c>
      <c r="CZ22" s="10">
        <v>22</v>
      </c>
      <c r="DA22" s="10">
        <v>24</v>
      </c>
      <c r="DB22" s="10">
        <v>61</v>
      </c>
      <c r="DC22" s="10">
        <v>3</v>
      </c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>
        <v>20.98</v>
      </c>
      <c r="DP22" s="10">
        <v>1</v>
      </c>
      <c r="DR22" s="10">
        <v>3</v>
      </c>
      <c r="DS22" s="10">
        <v>5</v>
      </c>
      <c r="DT22" s="10">
        <v>18</v>
      </c>
      <c r="DU22" s="10">
        <v>25</v>
      </c>
      <c r="DV22" s="10">
        <v>48</v>
      </c>
      <c r="DW22" s="10">
        <v>3</v>
      </c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7"/>
      <c r="FX22" s="7"/>
      <c r="FY22" s="7"/>
      <c r="FZ22" s="7"/>
      <c r="GA22" s="7"/>
      <c r="GB22" s="7"/>
      <c r="GC22" s="7"/>
      <c r="GD22" s="7"/>
      <c r="GE22" s="7"/>
      <c r="GF22" s="6"/>
      <c r="GG22" s="7"/>
      <c r="GH22" s="7"/>
      <c r="GI22" s="7"/>
      <c r="GJ22" s="7"/>
      <c r="GK22" s="7"/>
      <c r="GL22" s="7"/>
      <c r="GM22" s="7"/>
      <c r="GN22" s="7"/>
      <c r="GO22" s="7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7">
        <f t="shared" si="13"/>
        <v>188.69</v>
      </c>
    </row>
    <row r="23" spans="1:230" x14ac:dyDescent="0.4">
      <c r="A23" s="2">
        <v>6</v>
      </c>
      <c r="B23" s="1" t="s">
        <v>29</v>
      </c>
      <c r="C23" s="2">
        <f t="shared" si="9"/>
        <v>10</v>
      </c>
      <c r="D23" s="10">
        <f t="shared" si="10"/>
        <v>2</v>
      </c>
      <c r="E23" s="10">
        <f t="shared" si="10"/>
        <v>7</v>
      </c>
      <c r="F23" s="10">
        <f t="shared" si="10"/>
        <v>1</v>
      </c>
      <c r="G23" s="10">
        <f t="shared" si="10"/>
        <v>31</v>
      </c>
      <c r="H23" s="10">
        <f t="shared" si="10"/>
        <v>49</v>
      </c>
      <c r="I23" s="10">
        <f t="shared" si="10"/>
        <v>186</v>
      </c>
      <c r="J23" s="10">
        <f t="shared" si="10"/>
        <v>242</v>
      </c>
      <c r="K23" s="10">
        <f t="shared" si="10"/>
        <v>485</v>
      </c>
      <c r="L23" s="10">
        <f t="shared" si="10"/>
        <v>15</v>
      </c>
      <c r="M23" s="7">
        <f t="shared" si="11"/>
        <v>20.780000000000005</v>
      </c>
      <c r="N23" s="2">
        <f t="shared" si="12"/>
        <v>33</v>
      </c>
      <c r="R23" s="5">
        <v>21.41</v>
      </c>
      <c r="T23" s="2">
        <v>1</v>
      </c>
      <c r="V23" s="2">
        <v>1</v>
      </c>
      <c r="W23" s="2">
        <v>7</v>
      </c>
      <c r="X23" s="2">
        <v>10</v>
      </c>
      <c r="Y23" s="2">
        <v>30</v>
      </c>
      <c r="Z23" s="2">
        <v>53</v>
      </c>
      <c r="AA23" s="2">
        <v>1</v>
      </c>
      <c r="AB23" s="5"/>
      <c r="AL23" s="6">
        <v>20.85</v>
      </c>
      <c r="AM23" s="10">
        <v>1</v>
      </c>
      <c r="AN23" s="10"/>
      <c r="AO23" s="10"/>
      <c r="AP23" s="10">
        <v>7</v>
      </c>
      <c r="AQ23" s="10">
        <v>1</v>
      </c>
      <c r="AR23" s="10">
        <v>29</v>
      </c>
      <c r="AS23" s="10">
        <v>12</v>
      </c>
      <c r="AT23" s="10">
        <v>52</v>
      </c>
      <c r="AU23" s="10">
        <v>2</v>
      </c>
      <c r="AV23" s="14">
        <v>20.29</v>
      </c>
      <c r="AX23" s="10">
        <v>1</v>
      </c>
      <c r="AZ23" s="10">
        <v>2</v>
      </c>
      <c r="BA23" s="10">
        <v>6</v>
      </c>
      <c r="BB23" s="10">
        <v>15</v>
      </c>
      <c r="BC23" s="10">
        <v>26</v>
      </c>
      <c r="BD23" s="10">
        <v>40</v>
      </c>
      <c r="BE23" s="10">
        <v>1</v>
      </c>
      <c r="BF23" s="17">
        <v>21.38</v>
      </c>
      <c r="BG23" s="10"/>
      <c r="BH23" s="10">
        <v>1</v>
      </c>
      <c r="BI23" s="10"/>
      <c r="BJ23" s="10">
        <v>2</v>
      </c>
      <c r="BK23" s="10">
        <v>6</v>
      </c>
      <c r="BL23" s="10">
        <v>18</v>
      </c>
      <c r="BM23" s="10">
        <v>25</v>
      </c>
      <c r="BN23" s="10">
        <v>45</v>
      </c>
      <c r="BO23" s="10">
        <v>2</v>
      </c>
      <c r="BP23" s="17">
        <v>20.399999999999999</v>
      </c>
      <c r="BR23" s="10">
        <v>1</v>
      </c>
      <c r="BT23" s="10">
        <v>2</v>
      </c>
      <c r="BU23" s="10">
        <v>6</v>
      </c>
      <c r="BV23" s="10">
        <v>16</v>
      </c>
      <c r="BW23" s="10">
        <v>28</v>
      </c>
      <c r="BX23" s="10">
        <v>51</v>
      </c>
      <c r="BY23" s="10">
        <v>2</v>
      </c>
      <c r="BZ23" s="5">
        <v>21.65</v>
      </c>
      <c r="CA23" s="2"/>
      <c r="CB23" s="2">
        <v>1</v>
      </c>
      <c r="CC23" s="2"/>
      <c r="CD23" s="2">
        <v>2</v>
      </c>
      <c r="CE23" s="2">
        <v>6</v>
      </c>
      <c r="CF23" s="2">
        <v>16</v>
      </c>
      <c r="CG23" s="2">
        <v>30</v>
      </c>
      <c r="CH23" s="2">
        <v>54</v>
      </c>
      <c r="CI23" s="2">
        <v>3</v>
      </c>
      <c r="CJ23" s="6">
        <v>20.420000000000002</v>
      </c>
      <c r="CL23" s="10">
        <v>1</v>
      </c>
      <c r="CN23" s="10">
        <v>2</v>
      </c>
      <c r="CO23" s="10">
        <v>6</v>
      </c>
      <c r="CP23" s="10">
        <v>12</v>
      </c>
      <c r="CQ23" s="10">
        <v>27</v>
      </c>
      <c r="CR23" s="10">
        <v>38</v>
      </c>
      <c r="CS23" s="10">
        <v>2</v>
      </c>
      <c r="CT23" s="6"/>
      <c r="CU23" s="10"/>
      <c r="CV23" s="10"/>
      <c r="CW23" s="10"/>
      <c r="CX23" s="10"/>
      <c r="CY23" s="10"/>
      <c r="CZ23" s="10"/>
      <c r="DA23" s="10"/>
      <c r="DB23" s="10"/>
      <c r="DC23" s="10"/>
      <c r="DD23" s="6">
        <v>20.2</v>
      </c>
      <c r="DE23" s="10">
        <v>1</v>
      </c>
      <c r="DF23" s="10"/>
      <c r="DG23" s="10"/>
      <c r="DH23" s="10">
        <v>6</v>
      </c>
      <c r="DI23" s="10">
        <v>2</v>
      </c>
      <c r="DJ23" s="10">
        <v>29</v>
      </c>
      <c r="DK23" s="10">
        <v>17</v>
      </c>
      <c r="DL23" s="10">
        <v>56</v>
      </c>
      <c r="DM23" s="10">
        <v>0</v>
      </c>
      <c r="DN23" s="6">
        <v>21.11</v>
      </c>
      <c r="DP23" s="10">
        <v>1</v>
      </c>
      <c r="DR23" s="10">
        <v>3</v>
      </c>
      <c r="DS23" s="10">
        <v>5</v>
      </c>
      <c r="DT23" s="10">
        <v>18</v>
      </c>
      <c r="DU23" s="10">
        <v>24</v>
      </c>
      <c r="DV23" s="10">
        <v>48</v>
      </c>
      <c r="DW23" s="10">
        <v>1</v>
      </c>
      <c r="DX23" s="6">
        <v>20.09</v>
      </c>
      <c r="DY23" s="10"/>
      <c r="DZ23" s="10"/>
      <c r="EA23" s="10">
        <v>1</v>
      </c>
      <c r="EB23" s="10">
        <v>4</v>
      </c>
      <c r="EC23" s="10">
        <v>4</v>
      </c>
      <c r="ED23" s="10">
        <v>23</v>
      </c>
      <c r="EE23" s="10">
        <v>23</v>
      </c>
      <c r="EF23" s="10">
        <v>48</v>
      </c>
      <c r="EG23" s="10">
        <v>1</v>
      </c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7"/>
      <c r="FX23" s="7"/>
      <c r="FY23" s="7"/>
      <c r="FZ23" s="7"/>
      <c r="GA23" s="7"/>
      <c r="GB23" s="7"/>
      <c r="GC23" s="7"/>
      <c r="GD23" s="7"/>
      <c r="GE23" s="7"/>
      <c r="GF23" s="6"/>
      <c r="GG23" s="7"/>
      <c r="GH23" s="7"/>
      <c r="GI23" s="7"/>
      <c r="GJ23" s="7"/>
      <c r="GK23" s="7"/>
      <c r="GL23" s="7"/>
      <c r="GM23" s="7"/>
      <c r="GN23" s="7"/>
      <c r="GO23" s="7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7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10"/>
      <c r="HV23" s="7">
        <f t="shared" si="13"/>
        <v>207.80000000000004</v>
      </c>
    </row>
    <row r="24" spans="1:230" x14ac:dyDescent="0.4">
      <c r="A24" s="2">
        <v>7</v>
      </c>
      <c r="B24" s="1" t="s">
        <v>36</v>
      </c>
      <c r="C24" s="2">
        <f t="shared" si="9"/>
        <v>10</v>
      </c>
      <c r="D24" s="10">
        <f t="shared" si="10"/>
        <v>0</v>
      </c>
      <c r="E24" s="10">
        <f t="shared" si="10"/>
        <v>10</v>
      </c>
      <c r="F24" s="10">
        <f t="shared" si="10"/>
        <v>0</v>
      </c>
      <c r="G24" s="10">
        <f t="shared" si="10"/>
        <v>12</v>
      </c>
      <c r="H24" s="10">
        <f t="shared" si="10"/>
        <v>68</v>
      </c>
      <c r="I24" s="10">
        <f t="shared" si="10"/>
        <v>110</v>
      </c>
      <c r="J24" s="10">
        <f t="shared" si="10"/>
        <v>287</v>
      </c>
      <c r="K24" s="10">
        <f t="shared" si="10"/>
        <v>356</v>
      </c>
      <c r="L24" s="10">
        <f t="shared" si="10"/>
        <v>7</v>
      </c>
      <c r="M24" s="7">
        <f t="shared" si="11"/>
        <v>19.029</v>
      </c>
      <c r="N24" s="10">
        <f t="shared" si="12"/>
        <v>12</v>
      </c>
      <c r="R24" s="5">
        <v>19.989999999999998</v>
      </c>
      <c r="T24" s="2">
        <v>1</v>
      </c>
      <c r="V24" s="2">
        <v>2</v>
      </c>
      <c r="W24" s="2">
        <v>6</v>
      </c>
      <c r="X24" s="2">
        <v>11</v>
      </c>
      <c r="Y24" s="2">
        <v>27</v>
      </c>
      <c r="Z24" s="2">
        <v>42</v>
      </c>
      <c r="AA24" s="2">
        <v>0</v>
      </c>
      <c r="AB24" s="5">
        <v>19.190000000000001</v>
      </c>
      <c r="AD24" s="2">
        <v>1</v>
      </c>
      <c r="AF24" s="2">
        <v>1</v>
      </c>
      <c r="AG24" s="2">
        <v>7</v>
      </c>
      <c r="AH24" s="2">
        <v>11</v>
      </c>
      <c r="AI24" s="2">
        <v>29</v>
      </c>
      <c r="AJ24" s="2">
        <v>35</v>
      </c>
      <c r="AK24" s="2">
        <v>1</v>
      </c>
      <c r="AL24" s="6">
        <v>19.03</v>
      </c>
      <c r="AM24" s="10"/>
      <c r="AN24" s="10">
        <v>1</v>
      </c>
      <c r="AO24" s="10"/>
      <c r="AP24" s="10">
        <v>1</v>
      </c>
      <c r="AQ24" s="10">
        <v>7</v>
      </c>
      <c r="AR24" s="10">
        <v>12</v>
      </c>
      <c r="AS24" s="10">
        <v>29</v>
      </c>
      <c r="AT24" s="10">
        <v>39</v>
      </c>
      <c r="AU24" s="10">
        <v>1</v>
      </c>
      <c r="AV24" s="14"/>
      <c r="BF24" s="17">
        <v>17.93</v>
      </c>
      <c r="BG24" s="10"/>
      <c r="BH24" s="10">
        <v>1</v>
      </c>
      <c r="BI24" s="10"/>
      <c r="BJ24" s="10">
        <v>1</v>
      </c>
      <c r="BK24" s="10">
        <v>7</v>
      </c>
      <c r="BL24" s="10">
        <v>10</v>
      </c>
      <c r="BM24" s="10">
        <v>28</v>
      </c>
      <c r="BN24" s="10">
        <v>35</v>
      </c>
      <c r="BO24" s="10">
        <v>1</v>
      </c>
      <c r="BP24" s="17">
        <v>20.14</v>
      </c>
      <c r="BR24" s="10">
        <v>1</v>
      </c>
      <c r="BT24" s="10">
        <v>3</v>
      </c>
      <c r="BU24" s="10">
        <v>5</v>
      </c>
      <c r="BV24" s="10">
        <v>15</v>
      </c>
      <c r="BW24" s="10">
        <v>24</v>
      </c>
      <c r="BX24" s="10">
        <v>31</v>
      </c>
      <c r="BY24" s="10">
        <v>2</v>
      </c>
      <c r="BZ24" s="6">
        <v>17.55</v>
      </c>
      <c r="CA24" s="2"/>
      <c r="CB24" s="2">
        <v>1</v>
      </c>
      <c r="CC24" s="2"/>
      <c r="CD24" s="2">
        <v>1</v>
      </c>
      <c r="CE24" s="2">
        <v>7</v>
      </c>
      <c r="CF24" s="2">
        <v>11</v>
      </c>
      <c r="CG24" s="2">
        <v>28</v>
      </c>
      <c r="CH24" s="2">
        <v>32</v>
      </c>
      <c r="CI24" s="2">
        <v>0</v>
      </c>
      <c r="CJ24" s="6">
        <v>19.350000000000001</v>
      </c>
      <c r="CL24" s="10">
        <v>1</v>
      </c>
      <c r="CN24" s="10">
        <v>0</v>
      </c>
      <c r="CO24" s="10">
        <v>8</v>
      </c>
      <c r="CP24" s="10">
        <v>5</v>
      </c>
      <c r="CQ24" s="10">
        <v>32</v>
      </c>
      <c r="CR24" s="10">
        <v>37</v>
      </c>
      <c r="CS24" s="10">
        <v>0</v>
      </c>
      <c r="CT24" s="6">
        <v>19.190000000000001</v>
      </c>
      <c r="CU24" s="10"/>
      <c r="CV24" s="10">
        <v>1</v>
      </c>
      <c r="CW24" s="10"/>
      <c r="CX24" s="10">
        <v>0</v>
      </c>
      <c r="CY24" s="10">
        <v>8</v>
      </c>
      <c r="CZ24" s="10">
        <v>9</v>
      </c>
      <c r="DA24" s="10">
        <v>32</v>
      </c>
      <c r="DB24" s="10">
        <v>33</v>
      </c>
      <c r="DC24" s="10">
        <v>1</v>
      </c>
      <c r="DD24" s="6">
        <v>19.47</v>
      </c>
      <c r="DE24" s="10"/>
      <c r="DF24" s="10">
        <v>1</v>
      </c>
      <c r="DG24" s="10"/>
      <c r="DH24" s="10">
        <v>2</v>
      </c>
      <c r="DI24" s="10">
        <v>6</v>
      </c>
      <c r="DJ24" s="10">
        <v>17</v>
      </c>
      <c r="DK24" s="10">
        <v>29</v>
      </c>
      <c r="DL24" s="10">
        <v>37</v>
      </c>
      <c r="DM24" s="10">
        <v>0</v>
      </c>
      <c r="DN24" s="6"/>
      <c r="DX24" s="6">
        <v>18.45</v>
      </c>
      <c r="DY24" s="10"/>
      <c r="DZ24" s="10">
        <v>1</v>
      </c>
      <c r="EA24" s="10"/>
      <c r="EB24" s="10">
        <v>1</v>
      </c>
      <c r="EC24" s="10">
        <v>7</v>
      </c>
      <c r="ED24" s="10">
        <v>9</v>
      </c>
      <c r="EE24" s="10">
        <v>29</v>
      </c>
      <c r="EF24" s="10">
        <v>35</v>
      </c>
      <c r="EG24" s="10">
        <v>1</v>
      </c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7"/>
      <c r="FX24" s="7"/>
      <c r="FY24" s="7"/>
      <c r="FZ24" s="7"/>
      <c r="GA24" s="7"/>
      <c r="GB24" s="7"/>
      <c r="GC24" s="7"/>
      <c r="GD24" s="7"/>
      <c r="GE24" s="7"/>
      <c r="GF24" s="6"/>
      <c r="GG24" s="7"/>
      <c r="GH24" s="7"/>
      <c r="GI24" s="7"/>
      <c r="GJ24" s="7"/>
      <c r="GK24" s="7"/>
      <c r="GL24" s="7"/>
      <c r="GM24" s="7"/>
      <c r="GN24" s="7"/>
      <c r="GO24" s="7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7"/>
      <c r="HM24" s="10"/>
      <c r="HN24" s="10"/>
      <c r="HO24" s="10"/>
      <c r="HP24" s="10"/>
      <c r="HQ24" s="10"/>
      <c r="HR24" s="10"/>
      <c r="HS24" s="10"/>
      <c r="HT24" s="10"/>
      <c r="HU24" s="10"/>
      <c r="HV24" s="7">
        <f t="shared" si="13"/>
        <v>190.29</v>
      </c>
    </row>
    <row r="25" spans="1:230" x14ac:dyDescent="0.4">
      <c r="A25" s="2"/>
      <c r="D25" s="10"/>
      <c r="E25" s="10"/>
      <c r="F25" s="10"/>
      <c r="G25" s="10"/>
      <c r="H25" s="10"/>
      <c r="I25" s="10"/>
      <c r="J25" s="10"/>
      <c r="K25" s="10"/>
      <c r="L25" s="10"/>
      <c r="M25" s="7"/>
      <c r="R25" s="5"/>
      <c r="AB25" s="5"/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4"/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/>
      <c r="CA25" s="2"/>
      <c r="CB25" s="2"/>
      <c r="CC25" s="2"/>
      <c r="CD25" s="2"/>
      <c r="CE25" s="2"/>
      <c r="CF25" s="2"/>
      <c r="CG25" s="2"/>
      <c r="CH25" s="2"/>
      <c r="CI25" s="2"/>
      <c r="CJ25" s="6"/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/>
      <c r="DE25" s="10"/>
      <c r="DF25" s="10"/>
      <c r="DG25" s="10"/>
      <c r="DH25" s="10"/>
      <c r="DI25" s="10"/>
      <c r="DJ25" s="10"/>
      <c r="DK25" s="10"/>
      <c r="DL25" s="10"/>
      <c r="DM25" s="10"/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7"/>
      <c r="FX25" s="7"/>
      <c r="FY25" s="7"/>
      <c r="FZ25" s="7"/>
      <c r="GA25" s="7"/>
      <c r="GB25" s="7"/>
      <c r="GC25" s="7"/>
      <c r="GD25" s="7"/>
      <c r="GE25" s="7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6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>
        <f t="shared" ref="HV25:HV26" si="14">SUM(R25+AB25+AL25+AV25+BF25+BP25+BZ25+CJ25+CT25+DD25+DN25+DX25+EH25+ER25+FB25+FL25+FV25+GF25+GP25+GZ25+HK25)</f>
        <v>0</v>
      </c>
    </row>
    <row r="26" spans="1:230" x14ac:dyDescent="0.4">
      <c r="A26" s="2"/>
      <c r="D26" s="10"/>
      <c r="E26" s="10"/>
      <c r="F26" s="10"/>
      <c r="G26" s="10"/>
      <c r="H26" s="10"/>
      <c r="I26" s="10"/>
      <c r="J26" s="10"/>
      <c r="K26" s="10"/>
      <c r="L26" s="10"/>
      <c r="M26" s="7"/>
      <c r="R26" s="5"/>
      <c r="AB26" s="5"/>
      <c r="AL26" s="6"/>
      <c r="AM26" s="10"/>
      <c r="AN26" s="10"/>
      <c r="AO26" s="10"/>
      <c r="AP26" s="10"/>
      <c r="AQ26" s="10"/>
      <c r="AR26" s="10"/>
      <c r="AS26" s="10"/>
      <c r="AT26" s="10"/>
      <c r="AU26" s="10"/>
      <c r="AV26" s="14"/>
      <c r="BF26" s="17"/>
      <c r="BG26" s="10"/>
      <c r="BH26" s="10"/>
      <c r="BI26" s="10"/>
      <c r="BJ26" s="10"/>
      <c r="BK26" s="10"/>
      <c r="BL26" s="10"/>
      <c r="BM26" s="10"/>
      <c r="BN26" s="10"/>
      <c r="BO26" s="10"/>
      <c r="BP26" s="17"/>
      <c r="CA26" s="2"/>
      <c r="CB26" s="2"/>
      <c r="CC26" s="2"/>
      <c r="CD26" s="2"/>
      <c r="CE26" s="2"/>
      <c r="CF26" s="2"/>
      <c r="CG26" s="2"/>
      <c r="CH26" s="2"/>
      <c r="CI26" s="2"/>
      <c r="CJ26" s="6"/>
      <c r="CT26" s="6"/>
      <c r="CU26" s="10"/>
      <c r="CV26" s="10"/>
      <c r="CW26" s="10"/>
      <c r="CX26" s="10"/>
      <c r="CY26" s="10"/>
      <c r="CZ26" s="10"/>
      <c r="DA26" s="10"/>
      <c r="DB26" s="10"/>
      <c r="DC26" s="10"/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7"/>
      <c r="FX26" s="7"/>
      <c r="FY26" s="7"/>
      <c r="FZ26" s="7"/>
      <c r="GA26" s="7"/>
      <c r="GB26" s="7"/>
      <c r="GC26" s="7"/>
      <c r="GD26" s="7"/>
      <c r="GE26" s="7"/>
      <c r="GF26" s="6"/>
      <c r="GG26" s="7"/>
      <c r="GH26" s="7"/>
      <c r="GI26" s="7"/>
      <c r="GJ26" s="7"/>
      <c r="GK26" s="7"/>
      <c r="GL26" s="7"/>
      <c r="GM26" s="7"/>
      <c r="GN26" s="7"/>
      <c r="GO26" s="7"/>
      <c r="GP26" s="6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>
        <f t="shared" si="14"/>
        <v>0</v>
      </c>
    </row>
    <row r="27" spans="1:230" x14ac:dyDescent="0.4">
      <c r="L27" s="7"/>
      <c r="FM27" s="10"/>
      <c r="FN27" s="10"/>
      <c r="FO27" s="10"/>
      <c r="FP27" s="10"/>
      <c r="FQ27" s="10"/>
      <c r="FR27" s="10"/>
      <c r="FS27" s="10"/>
      <c r="FT27" s="10"/>
      <c r="FU27" s="10"/>
      <c r="HV27" s="2" t="e">
        <f>SUM(R27+AB27+AL27+BF27+BM27+BT27+#REF!+CJ27+CT27+DD27+DN27+DX27+EH27+ER27+FB27+FL27+FV27+GF27)</f>
        <v>#REF!</v>
      </c>
    </row>
    <row r="28" spans="1:230" x14ac:dyDescent="0.4">
      <c r="HV28" s="2" t="e">
        <f>SUM(R28+AB28+AL28+BF28+BM28+BT28+#REF!+CJ28+CT28+DD28+DN28+DX28+EH28+ER28+FB28+FL28+FV28+GF28)</f>
        <v>#REF!</v>
      </c>
    </row>
    <row r="29" spans="1:230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HV29" s="2" t="e">
        <f>SUM(R29+AB29+AL29+BF29+BM29+BT29+#REF!+CJ29+CT29+DD29+DN29+DX29+EH29+ER29+FB29+FL29+FV29+GF29)</f>
        <v>#REF!</v>
      </c>
    </row>
    <row r="30" spans="1:230" x14ac:dyDescent="0.4">
      <c r="A30" s="2"/>
      <c r="M30" s="7"/>
      <c r="HV30" s="2" t="e">
        <f>SUM(R30+AB30+AL30+BF30+BM30+BT30+#REF!+CJ30+CT30+DD30+DN30+DX30+EH30+ER30+FB30+FL30+FV30+GF30)</f>
        <v>#REF!</v>
      </c>
    </row>
    <row r="31" spans="1:230" x14ac:dyDescent="0.4">
      <c r="A31" s="2"/>
      <c r="M31" s="7"/>
      <c r="HV31" s="2" t="e">
        <f>SUM(R31+AB31+AL31+BF31+BM31+BT31+#REF!+CJ31+CT31+DD31+DN31+DX31+EH31+ER31+FB31+FL31+FV31+GF31)</f>
        <v>#REF!</v>
      </c>
    </row>
    <row r="32" spans="1:230" x14ac:dyDescent="0.4">
      <c r="A32" s="2"/>
      <c r="M32" s="7"/>
      <c r="HV32" s="2" t="e">
        <f>SUM(R32+AB32+AL32+BF32+BM32+BT32+#REF!+CJ32+CT32+DD32+DN32+DX32+EH32+ER32+FB32+FL32+FV32+GF32)</f>
        <v>#REF!</v>
      </c>
    </row>
    <row r="33" spans="1:230" x14ac:dyDescent="0.4">
      <c r="A33" s="2"/>
      <c r="M33" s="7"/>
      <c r="HV33" s="2" t="e">
        <f>SUM(R33+AB33+AL33+BF33+BM33+BT33+#REF!+CJ33+CT33+DD33+DN33+DX33+EH33+ER33+FB33+FL33+FV33+GF33)</f>
        <v>#REF!</v>
      </c>
    </row>
    <row r="34" spans="1:230" x14ac:dyDescent="0.4">
      <c r="A34" s="2"/>
      <c r="M34" s="7"/>
      <c r="HV34" s="2" t="e">
        <f>SUM(R34+AB34+AL34+BF34+BM34+BT34+#REF!+CJ34+CT34+DD34+DN34+DX34+EH34+ER34+FB34+FL34+FV34+GF34)</f>
        <v>#REF!</v>
      </c>
    </row>
    <row r="35" spans="1:230" x14ac:dyDescent="0.4">
      <c r="A35" s="2"/>
      <c r="M35" s="7"/>
      <c r="HV35" s="2" t="e">
        <f>SUM(R35+AB35+AL35+BF35+BM35+BT35+#REF!+CJ35+CT35+DD35+DN35+DX35+EH35+ER35+FB35+FL35+FV35+GF35)</f>
        <v>#REF!</v>
      </c>
    </row>
    <row r="36" spans="1:230" x14ac:dyDescent="0.4">
      <c r="A36" s="2"/>
      <c r="M36" s="7"/>
      <c r="HV36" s="2" t="e">
        <f>SUM(R36+AB36+AL36+BF36+BM36+BT36+#REF!+CJ36+CT36+DD36+DN36+DX36+EH36+ER36+FB36+FL36+FV36+GF36)</f>
        <v>#REF!</v>
      </c>
    </row>
    <row r="37" spans="1:230" x14ac:dyDescent="0.4">
      <c r="A37" s="2"/>
      <c r="M37" s="7"/>
      <c r="HV37" s="2" t="e">
        <f>SUM(R37+AB37+AL37+BF37+BM37+BT37+#REF!+CJ37+CT37+DD37+DN37+DX37+EH37+ER37+FB37+FL37+FV37+GF37)</f>
        <v>#REF!</v>
      </c>
    </row>
    <row r="38" spans="1:230" x14ac:dyDescent="0.4">
      <c r="A38" s="2"/>
      <c r="M38" s="7"/>
      <c r="HV38" s="2" t="e">
        <f>SUM(R38+AB38+AL38+BF38+BM38+BT38+#REF!+CJ38+CT38+DD38+DN38+DX38+EH38+ER38+FB38+FL38+FV38+GF38)</f>
        <v>#REF!</v>
      </c>
    </row>
    <row r="39" spans="1:230" x14ac:dyDescent="0.4">
      <c r="A39" s="2"/>
      <c r="M39" s="7"/>
      <c r="HV39" s="2" t="e">
        <f>SUM(R39+AB39+AL39+BF39+BM39+BT39+#REF!+CJ39+CT39+DD39+DN39+DX39+EH39+ER39+FB39+FL39+FV39+GF39)</f>
        <v>#REF!</v>
      </c>
    </row>
    <row r="40" spans="1:230" x14ac:dyDescent="0.4">
      <c r="A40" s="2"/>
      <c r="M40" s="7"/>
      <c r="HV40" s="2" t="e">
        <f>SUM(R40+AB40+AL40+BF40+BM40+BT40+#REF!+CJ40+CT40+DD40+DN40+DX40+EH40+ER40+FB40+FL40+FV40+GF40)</f>
        <v>#REF!</v>
      </c>
    </row>
    <row r="41" spans="1:230" x14ac:dyDescent="0.4">
      <c r="A41" s="2"/>
      <c r="M41" s="7"/>
      <c r="HV41" s="2" t="e">
        <f>SUM(R41+AB41+AL41+BF41+BM41+BT41+#REF!+CJ41+CT41+DD41+DN41+DX41+EH41+ER41+FB41+FL41+FV41+GF41)</f>
        <v>#REF!</v>
      </c>
    </row>
    <row r="42" spans="1:230" x14ac:dyDescent="0.4">
      <c r="A42" s="2"/>
      <c r="M42" s="7"/>
      <c r="HV42" s="2" t="e">
        <f>SUM(R42+AB42+AL42+BF42+BM42+BT42+#REF!+CJ42+CT42+DD42+DN42+DX42+EH42+ER42+FB42+FL42+FV42+GF42)</f>
        <v>#REF!</v>
      </c>
    </row>
    <row r="43" spans="1:230" x14ac:dyDescent="0.4">
      <c r="A43" s="2"/>
      <c r="HV43" s="2" t="e">
        <f>SUM(R43+AB43+AL43+BF43+BM43+BT43+#REF!+CJ43+CT43+DD43+DN43+DX43+EH43+ER43+FB43+FL43+FV43+GF43)</f>
        <v>#REF!</v>
      </c>
    </row>
    <row r="44" spans="1:230" x14ac:dyDescent="0.4">
      <c r="HV44" s="2" t="e">
        <f>SUM(R44+AB44+AL44+BF44+BM44+BT44+#REF!+CJ44+CT44+DD44+DN44+DX44+EH44+ER44+FB44+FL44+FV44+GF44)</f>
        <v>#REF!</v>
      </c>
    </row>
    <row r="45" spans="1:230" x14ac:dyDescent="0.4">
      <c r="HV45" s="2" t="e">
        <f>SUM(R45+AB45+AL45+BF45+BM45+BT45+#REF!+CJ45+CT45+DD45+DN45+DX45+EH45+ER45+FB45+FL45+FV45+GF45)</f>
        <v>#REF!</v>
      </c>
    </row>
    <row r="46" spans="1:230" x14ac:dyDescent="0.4">
      <c r="HV46" s="2" t="e">
        <f>SUM(R46+AB46+AL46+BF46+BM46+BT46+#REF!+CJ46+CT46+DD46+DN46+DX46+EH46+ER46+FB46+FL46+FV46+GF46)</f>
        <v>#REF!</v>
      </c>
    </row>
    <row r="47" spans="1:230" x14ac:dyDescent="0.4">
      <c r="HV47" s="2" t="e">
        <f>SUM(R47+AB47+AL47+BF47+BM47+BT47+#REF!+CJ47+CT47+DD47+DN47+DX47+EH47+ER47+FB47+FL47+FV47+GF47)</f>
        <v>#REF!</v>
      </c>
    </row>
    <row r="48" spans="1:230" x14ac:dyDescent="0.4">
      <c r="HV48" s="2" t="e">
        <f>SUM(R48+AB48+AL48+BF48+BM48+BT48+#REF!+CJ48+CT48+DD48+DN48+DX48+EH48+ER48+FB48+FL48+FV48+GF48)</f>
        <v>#REF!</v>
      </c>
    </row>
    <row r="49" spans="230:230" x14ac:dyDescent="0.4">
      <c r="HV49" s="2" t="e">
        <f>SUM(R49+AB49+AL49+BF49+BM49+BT49+#REF!+CJ49+CT49+DD49+DN49+DX49+EH49+ER49+FB49+FL49+FV49+GF49)</f>
        <v>#REF!</v>
      </c>
    </row>
    <row r="50" spans="230:230" x14ac:dyDescent="0.4">
      <c r="HV50" s="2" t="e">
        <f>SUM(R50+AB50+AL50+BF50+BM50+BT50+#REF!+CJ50+CT50+DD50+DN50+DX50+EH50+ER50+FB50+FL50+FV50+GF50)</f>
        <v>#REF!</v>
      </c>
    </row>
    <row r="51" spans="230:230" x14ac:dyDescent="0.4">
      <c r="HV51" s="2" t="e">
        <f>SUM(R51+AB51+AL51+BF51+BM51+BT51+#REF!+CJ51+CT51+DD51+DN51+DX51+EH51+ER51+FB51+FL51+FV51+GF51)</f>
        <v>#REF!</v>
      </c>
    </row>
    <row r="52" spans="230:230" x14ac:dyDescent="0.4">
      <c r="HV52" s="2" t="e">
        <f>SUM(R52+AB52+AL52+BF52+BM52+BT52+#REF!+CJ52+CT52+DD52+DN52+DX52+EH52+ER52+FB52+FL52+FV52+GF52)</f>
        <v>#REF!</v>
      </c>
    </row>
    <row r="53" spans="230:230" x14ac:dyDescent="0.4">
      <c r="HV53" s="2" t="e">
        <f>SUM(R53+AB53+AL53+BF53+BM53+BT53+#REF!+CJ53+CT53+DD53+DN53+DX53+EH53+ER53+FB53+FL53+FV53+GF53)</f>
        <v>#REF!</v>
      </c>
    </row>
    <row r="54" spans="230:230" x14ac:dyDescent="0.4">
      <c r="HV54" s="2" t="e">
        <f>SUM(R54+AB54+AL54+BF54+BM54+BT54+#REF!+CJ54+CT54+DD54+DN54+DX54+EH54+ER54+FB54+FL54+FV54+GF54)</f>
        <v>#REF!</v>
      </c>
    </row>
    <row r="55" spans="230:230" x14ac:dyDescent="0.4">
      <c r="HV55" s="2" t="e">
        <f>SUM(R55+AB55+AL55+BF55+BM55+BT55+#REF!+CJ55+CT55+DD55+DN55+DX55+EH55+ER55+FB55+FL55+FV55+GF55)</f>
        <v>#REF!</v>
      </c>
    </row>
    <row r="56" spans="230:230" x14ac:dyDescent="0.4">
      <c r="HV56" s="2" t="e">
        <f>SUM(R56+AB56+AL56+BF56+BM56+BT56+#REF!+CJ56+CT56+DD56+DN56+DX56+EH56+ER56+FB56+FL56+FV56+GF56)</f>
        <v>#REF!</v>
      </c>
    </row>
    <row r="57" spans="230:230" x14ac:dyDescent="0.4">
      <c r="HV57" s="2" t="e">
        <f>SUM(R57+AB57+AL57+BF57+BM57+BT57+#REF!+CJ57+CT57+DD57+DN57+DX57+EH57+ER57+FB57+FL57+FV57+GF57)</f>
        <v>#REF!</v>
      </c>
    </row>
    <row r="58" spans="230:230" x14ac:dyDescent="0.4">
      <c r="HV58" s="2" t="e">
        <f>SUM(R58+AB58+AL58+BF58+BM58+BT58+#REF!+CJ58+CT58+DD58+DN58+DX58+EH58+ER58+FB58+FL58+FV58+GF58)</f>
        <v>#REF!</v>
      </c>
    </row>
    <row r="59" spans="230:230" x14ac:dyDescent="0.4">
      <c r="HV59" s="2" t="e">
        <f>SUM(R59+AB59+AL59+BF59+BM59+BT59+#REF!+CJ59+CT59+DD59+DN59+DX59+EH59+ER59+FB59+FL59+FV59+GF59)</f>
        <v>#REF!</v>
      </c>
    </row>
    <row r="60" spans="230:230" x14ac:dyDescent="0.4">
      <c r="HV60" s="2" t="e">
        <f>SUM(R60+AB60+AL60+BF60+BM60+BT60+#REF!+CJ60+CT60+DD60+DN60+DX60+EH60+ER60+FB60+FL60+FV60+GF60)</f>
        <v>#REF!</v>
      </c>
    </row>
    <row r="61" spans="230:230" x14ac:dyDescent="0.4">
      <c r="HV61" s="2" t="e">
        <f>SUM(R61+AB61+AL61+BF61+BM61+BT61+#REF!+CJ61+CT61+DD61+DN61+DX61+EH61+ER61+FB61+FL61+FV61+GF61)</f>
        <v>#REF!</v>
      </c>
    </row>
    <row r="62" spans="230:230" x14ac:dyDescent="0.4">
      <c r="HV62" s="2" t="e">
        <f>SUM(R62+AB62+AL62+BF62+BM62+BT62+#REF!+CJ62+CT62+DD62+DN62+DX62+EH62+ER62+FB62+FL62+FV62+GF62)</f>
        <v>#REF!</v>
      </c>
    </row>
    <row r="63" spans="230:230" x14ac:dyDescent="0.4">
      <c r="HV63" s="2" t="e">
        <f>SUM(R63+AB63+AL63+BF63+BM63+BT63+#REF!+CJ63+CT63+DD63+DN63+DX63+EH63+ER63+FB63+FL63+FV63+GF63)</f>
        <v>#REF!</v>
      </c>
    </row>
    <row r="64" spans="230:230" x14ac:dyDescent="0.4">
      <c r="HV64" s="2" t="e">
        <f>SUM(R64+AB64+AL64+BF64+BM64+BT64+#REF!+CJ64+CT64+DD64+DN64+DX64+EH64+ER64+FB64+FL64+FV64+GF64)</f>
        <v>#REF!</v>
      </c>
    </row>
    <row r="65" spans="230:230" x14ac:dyDescent="0.4">
      <c r="HV65" s="2" t="e">
        <f>SUM(R65+AB65+AL65+BF65+BM65+BT65+#REF!+CJ65+CT65+DD65+DN65+DX65+EH65+ER65+FB65+FL65+FV65+GF65)</f>
        <v>#REF!</v>
      </c>
    </row>
    <row r="66" spans="230:230" x14ac:dyDescent="0.4">
      <c r="HV66" s="2" t="e">
        <f>SUM(R66+AB66+AL66+BF66+BM66+BT66+#REF!+CJ66+CT66+DD66+DN66+DX66+EH66+ER66+FB66+FL66+FV66+GF66)</f>
        <v>#REF!</v>
      </c>
    </row>
    <row r="67" spans="230:230" x14ac:dyDescent="0.4">
      <c r="HV67" s="2" t="e">
        <f>SUM(R67+AB67+AL67+BF67+BM67+BT67+#REF!+CJ67+CT67+DD67+DN67+DX67+EH67+ER67+FB67+FL67+FV67+GF67)</f>
        <v>#REF!</v>
      </c>
    </row>
    <row r="68" spans="230:230" x14ac:dyDescent="0.4">
      <c r="HV68" s="2" t="e">
        <f>SUM(R68+AB68+AL68+BF68+BM68+BT68+#REF!+CJ68+CT68+DD68+DN68+DX68+EH68+ER68+FB68+FL68+FV68+GF68)</f>
        <v>#REF!</v>
      </c>
    </row>
    <row r="69" spans="230:230" x14ac:dyDescent="0.4">
      <c r="HV69" s="2" t="e">
        <f>SUM(R69+AB69+AL69+BF69+BM69+BT69+#REF!+CJ69+CT69+DD69+DN69+DX69+EH69+ER69+FB69+FL69+FV69+GF69)</f>
        <v>#REF!</v>
      </c>
    </row>
    <row r="70" spans="230:230" x14ac:dyDescent="0.4">
      <c r="HV70" s="2" t="e">
        <f>SUM(R70+AB70+AL70+BF70+BM70+BT70+#REF!+CJ70+CT70+DD70+DN70+DX70+EH70+ER70+FB70+FL70+FV70+GF70)</f>
        <v>#REF!</v>
      </c>
    </row>
    <row r="71" spans="230:230" x14ac:dyDescent="0.4">
      <c r="HV71" s="2" t="e">
        <f>SUM(R71+AB71+AL71+BF71+BM71+BT71+#REF!+CJ71+CT71+DD71+DN71+DX71+EH71+ER71+FB71+FL71+FV71+GF71)</f>
        <v>#REF!</v>
      </c>
    </row>
    <row r="72" spans="230:230" x14ac:dyDescent="0.4">
      <c r="HV72" s="2" t="e">
        <f>SUM(R72+AB72+AL72+BF72+BM72+BT72+#REF!+CJ72+CT72+DD72+DN72+DX72+EH72+ER72+FB72+FL72+FV72+GF72)</f>
        <v>#REF!</v>
      </c>
    </row>
    <row r="73" spans="230:230" x14ac:dyDescent="0.4">
      <c r="HV73" s="2" t="e">
        <f>SUM(R73+AB73+AL73+BF73+BM73+BT73+#REF!+CJ73+CT73+DD73+DN73+DX73+EH73+ER73+FB73+FL73+FV73+GF73)</f>
        <v>#REF!</v>
      </c>
    </row>
    <row r="74" spans="230:230" x14ac:dyDescent="0.4">
      <c r="HV74" s="2" t="e">
        <f>SUM(R74+AB74+AL74+BF74+BM74+BT74+#REF!+CJ74+CT74+DD74+DN74+DX74+EH74+ER74+FB74+FL74+FV74+GF74)</f>
        <v>#REF!</v>
      </c>
    </row>
    <row r="75" spans="230:230" x14ac:dyDescent="0.4">
      <c r="HV75" s="2" t="e">
        <f>SUM(R75+AB75+AL75+BF75+BM75+BT75+#REF!+CJ75+CT75+DD75+DN75+DX75+EH75+ER75+FB75+FL75+FV75+GF75)</f>
        <v>#REF!</v>
      </c>
    </row>
    <row r="76" spans="230:230" x14ac:dyDescent="0.4">
      <c r="HV76" s="2" t="e">
        <f>SUM(R76+AB76+AL76+BF76+BM76+BT76+#REF!+CJ76+CT76+DD76+DN76+DX76+EH76+ER76+FB76+FL76+FV76+GF76)</f>
        <v>#REF!</v>
      </c>
    </row>
    <row r="77" spans="230:230" x14ac:dyDescent="0.4">
      <c r="HV77" s="2" t="e">
        <f>SUM(R77+AB77+AL77+BF77+BM77+BT77+#REF!+CJ77+CT77+DD77+DN77+DX77+EH77+ER77+FB77+FL77+FV77+GF77)</f>
        <v>#REF!</v>
      </c>
    </row>
    <row r="78" spans="230:230" x14ac:dyDescent="0.4">
      <c r="HV78" s="2" t="e">
        <f>SUM(R78+AB78+AL78+BF78+BM78+BT78+#REF!+CJ78+CT78+DD78+DN78+DX78+EH78+ER78+FB78+FL78+FV78+GF78)</f>
        <v>#REF!</v>
      </c>
    </row>
    <row r="79" spans="230:230" x14ac:dyDescent="0.4">
      <c r="HV79" s="2" t="e">
        <f>SUM(R79+AB79+AL79+BF79+BM79+BT79+#REF!+CJ79+CT79+DD79+DN79+DX79+EH79+ER79+FB79+FL79+FV79+GF79)</f>
        <v>#REF!</v>
      </c>
    </row>
    <row r="80" spans="230:230" x14ac:dyDescent="0.4">
      <c r="HV80" s="2" t="e">
        <f>SUM(R80+AB80+AL80+BF80+BM80+BT80+#REF!+CJ80+CT80+DD80+DN80+DX80+EH80+ER80+FB80+FL80+FV80+GF80)</f>
        <v>#REF!</v>
      </c>
    </row>
    <row r="81" spans="230:230" x14ac:dyDescent="0.4">
      <c r="HV81" s="2" t="e">
        <f>SUM(R81+AB81+AL81+BF81+BM81+BT81+#REF!+CJ81+CT81+DD81+DN81+DX81+EH81+ER81+FB81+FL81+FV81+GF81)</f>
        <v>#REF!</v>
      </c>
    </row>
    <row r="82" spans="230:230" x14ac:dyDescent="0.4">
      <c r="HV82" s="2" t="e">
        <f>SUM(R82+AB82+AL82+BF82+BM82+BT82+#REF!+CJ82+CT82+DD82+DN82+DX82+EH82+ER82+FB82+FL82+FV82+GF82)</f>
        <v>#REF!</v>
      </c>
    </row>
    <row r="83" spans="230:230" x14ac:dyDescent="0.4">
      <c r="HV83" s="2" t="e">
        <f>SUM(R83+AB83+AL83+BF83+BM83+BT83+#REF!+CJ83+CT83+DD83+DN83+DX83+EH83+ER83+FB83+FL83+FV83+GF83)</f>
        <v>#REF!</v>
      </c>
    </row>
    <row r="84" spans="230:230" x14ac:dyDescent="0.4">
      <c r="HV84" s="2" t="e">
        <f>SUM(R84+AB84+AL84+BF84+BM84+BT84+#REF!+CJ84+CT84+DD84+DN84+DX84+EH84+ER84+FB84+FL84+FV84+GF84)</f>
        <v>#REF!</v>
      </c>
    </row>
    <row r="85" spans="230:230" x14ac:dyDescent="0.4">
      <c r="HV85" s="2" t="e">
        <f>SUM(R85+AB85+AL85+BF85+BM85+BT85+#REF!+CJ85+CT85+DD85+DN85+DX85+EH85+ER85+FB85+FL85+FV85+GF85)</f>
        <v>#REF!</v>
      </c>
    </row>
    <row r="86" spans="230:230" x14ac:dyDescent="0.4">
      <c r="HV86" s="2" t="e">
        <f>SUM(R86+AB86+AL86+BF86+BM86+BT86+#REF!+CJ86+CT86+DD86+DN86+DX86+EH86+ER86+FB86+FL86+FV86+GF86)</f>
        <v>#REF!</v>
      </c>
    </row>
    <row r="87" spans="230:230" x14ac:dyDescent="0.4">
      <c r="HV87" s="2" t="e">
        <f>SUM(R87+AB87+AL87+BF87+BM87+BT87+#REF!+CJ87+CT87+DD87+DN87+DX87+EH87+ER87+FB87+FL87+FV87+GF87)</f>
        <v>#REF!</v>
      </c>
    </row>
    <row r="88" spans="230:230" x14ac:dyDescent="0.4">
      <c r="HV88" s="2" t="e">
        <f>SUM(R88+AB88+AL88+BF88+BM88+BT88+#REF!+CJ88+CT88+DD88+DN88+DX88+EH88+ER88+FB88+FL88+FV88+GF88)</f>
        <v>#REF!</v>
      </c>
    </row>
    <row r="89" spans="230:230" x14ac:dyDescent="0.4">
      <c r="HV89" s="2" t="e">
        <f>SUM(R89+AB89+AL89+BF89+BM89+BT89+#REF!+CJ89+CT89+DD89+DN89+DX89+EH89+ER89+FB89+FL89+FV89+GF89)</f>
        <v>#REF!</v>
      </c>
    </row>
    <row r="90" spans="230:230" x14ac:dyDescent="0.4">
      <c r="HV90" s="2" t="e">
        <f>SUM(R90+AB90+AL90+BF90+BM90+BT90+#REF!+CJ90+CT90+DD90+DN90+DX90+EH90+ER90+FB90+FL90+FV90+GF90)</f>
        <v>#REF!</v>
      </c>
    </row>
    <row r="91" spans="230:230" x14ac:dyDescent="0.4">
      <c r="HV91" s="2" t="e">
        <f>SUM(R91+AB91+AL91+BF91+BM91+BT91+#REF!+CJ91+CT91+DD91+DN91+DX91+EH91+ER91+FB91+FL91+FV91+GF91)</f>
        <v>#REF!</v>
      </c>
    </row>
    <row r="92" spans="230:230" x14ac:dyDescent="0.4">
      <c r="HV92" s="2" t="e">
        <f>SUM(R92+AB92+AL92+BF92+BM92+BT92+#REF!+CJ92+CT92+DD92+DN92+DX92+EH92+ER92+FB92+FL92+FV92+GF92)</f>
        <v>#REF!</v>
      </c>
    </row>
    <row r="93" spans="230:230" x14ac:dyDescent="0.4">
      <c r="HV93" s="2" t="e">
        <f>SUM(R93+AB93+AL93+BF93+BM93+BT93+#REF!+CJ93+CT93+DD93+DN93+DX93+EH93+ER93+FB93+FL93+FV93+GF93)</f>
        <v>#REF!</v>
      </c>
    </row>
    <row r="94" spans="230:230" x14ac:dyDescent="0.4">
      <c r="HV94" s="2" t="e">
        <f>SUM(R94+AB94+AL94+BF94+BM94+BT94+#REF!+CJ94+CT94+DD94+DN94+DX94+EH94+ER94+FB94+FL94+FV94+GF94)</f>
        <v>#REF!</v>
      </c>
    </row>
    <row r="95" spans="230:230" x14ac:dyDescent="0.4">
      <c r="HV95" s="2" t="e">
        <f>SUM(R95+AB95+AL95+BF95+BM95+BT95+#REF!+CJ95+CT95+DD95+DN95+DX95+EH95+ER95+FB95+FL95+FV95+GF95)</f>
        <v>#REF!</v>
      </c>
    </row>
    <row r="96" spans="230:230" x14ac:dyDescent="0.4">
      <c r="HV96" s="2" t="e">
        <f>SUM(R96+AB96+AL96+BF96+BM96+BT96+#REF!+CJ96+CT96+DD96+DN96+DX96+EH96+ER96+FB96+FL96+FV96+GF96)</f>
        <v>#REF!</v>
      </c>
    </row>
    <row r="97" spans="230:230" x14ac:dyDescent="0.4">
      <c r="HV97" s="2" t="e">
        <f>SUM(R97+AB97+AL97+BF97+BM97+BT97+#REF!+CJ97+CT97+DD97+DN97+DX97+EH97+ER97+FB97+FL97+FV97+GF97)</f>
        <v>#REF!</v>
      </c>
    </row>
    <row r="98" spans="230:230" x14ac:dyDescent="0.4">
      <c r="HV98" s="2" t="e">
        <f>SUM(R98+AB98+AL98+BF98+BM98+BT98+#REF!+CJ98+CT98+DD98+DN98+DX98+EH98+ER98+FB98+FL98+FV98+GF98)</f>
        <v>#REF!</v>
      </c>
    </row>
    <row r="99" spans="230:230" x14ac:dyDescent="0.4">
      <c r="HV99" s="2" t="e">
        <f>SUM(R99+AB99+AL99+BF99+BM99+BT99+#REF!+CJ99+CT99+DD99+DN99+DX99+EH99+ER99+FB99+FL99+FV99+GF99)</f>
        <v>#REF!</v>
      </c>
    </row>
    <row r="100" spans="230:230" x14ac:dyDescent="0.4">
      <c r="HV100" s="2" t="e">
        <f>SUM(R100+AB100+AL100+BF100+BM100+BT100+#REF!+CJ100+CT100+DD100+DN100+DX100+EH100+ER100+FB100+FL100+FV100+GF100)</f>
        <v>#REF!</v>
      </c>
    </row>
    <row r="101" spans="230:230" x14ac:dyDescent="0.4">
      <c r="HV101" s="2" t="e">
        <f>SUM(R101+AB101+AL101+BF101+BM101+BT101+#REF!+CJ101+CT101+DD101+DN101+DX101+EH101+ER101+FB101+FL101+FV101+GF101)</f>
        <v>#REF!</v>
      </c>
    </row>
    <row r="102" spans="230:230" x14ac:dyDescent="0.4">
      <c r="HV102" s="2" t="e">
        <f>SUM(R102+AB102+AL102+BF102+BM102+BT102+#REF!+CJ102+CT102+DD102+DN102+DX102+EH102+ER102+FB102+FL102+FV102+GF102)</f>
        <v>#REF!</v>
      </c>
    </row>
    <row r="103" spans="230:230" x14ac:dyDescent="0.4">
      <c r="HV103" s="2" t="e">
        <f>SUM(R103+AB103+AL103+BF103+BM103+BT103+#REF!+CJ103+CT103+DD103+DN103+DX103+EH103+ER103+FB103+FL103+FV103+GF103)</f>
        <v>#REF!</v>
      </c>
    </row>
    <row r="104" spans="230:230" x14ac:dyDescent="0.4">
      <c r="HV104" s="2" t="e">
        <f>SUM(R104+AB104+AL104+BF104+BM104+BT104+#REF!+CJ104+CT104+DD104+DN104+DX104+EH104+ER104+FB104+FL104+FV104+GF104)</f>
        <v>#REF!</v>
      </c>
    </row>
    <row r="105" spans="230:230" x14ac:dyDescent="0.4">
      <c r="HV105" s="2" t="e">
        <f>SUM(R105+AB105+AL105+BF105+BM105+BT105+#REF!+CJ105+CT105+DD105+DN105+DX105+EH105+ER105+FB105+FL105+FV105+GF105)</f>
        <v>#REF!</v>
      </c>
    </row>
    <row r="106" spans="230:230" x14ac:dyDescent="0.4">
      <c r="HV106" s="2" t="e">
        <f>SUM(R106+AB106+AL106+BF106+BM106+BT106+#REF!+CJ106+CT106+DD106+DN106+DX106+EH106+ER106+FB106+FL106+FV106+GF106)</f>
        <v>#REF!</v>
      </c>
    </row>
    <row r="107" spans="230:230" x14ac:dyDescent="0.4">
      <c r="HV107" s="2" t="e">
        <f>SUM(R107+AB107+AL107+BF107+BM107+BT107+#REF!+CJ107+CT107+DD107+DN107+DX107+EH107+ER107+FB107+FL107+FV107+GF107)</f>
        <v>#REF!</v>
      </c>
    </row>
    <row r="108" spans="230:230" x14ac:dyDescent="0.4">
      <c r="HV108" s="2" t="e">
        <f>SUM(R108+AB108+AL108+BF108+BM108+BT108+#REF!+CJ108+CT108+DD108+DN108+DX108+EH108+ER108+FB108+FL108+FV108+GF108)</f>
        <v>#REF!</v>
      </c>
    </row>
    <row r="109" spans="230:230" x14ac:dyDescent="0.4">
      <c r="HV109" s="2" t="e">
        <f>SUM(R109+AB109+AL109+BF109+BM109+BT109+#REF!+CJ109+CT109+DD109+DN109+DX109+EH109+ER109+FB109+FL109+FV109+GF109)</f>
        <v>#REF!</v>
      </c>
    </row>
    <row r="110" spans="230:230" x14ac:dyDescent="0.4">
      <c r="HV110" s="2" t="e">
        <f>SUM(R110+AB110+AL110+BF110+BM110+BT110+#REF!+CJ110+CT110+DD110+DN110+DX110+EH110+ER110+FB110+FL110+FV110+GF110)</f>
        <v>#REF!</v>
      </c>
    </row>
    <row r="111" spans="230:230" x14ac:dyDescent="0.4">
      <c r="HV111" s="2" t="e">
        <f>SUM(R111+AB111+AL111+BF111+BM111+BT111+#REF!+CJ111+CT111+DD111+DN111+DX111+EH111+ER111+FB111+FL111+FV111+GF111)</f>
        <v>#REF!</v>
      </c>
    </row>
    <row r="112" spans="230:230" x14ac:dyDescent="0.4">
      <c r="HV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HV24">
    <sortCondition descending="1" ref="N18:N24"/>
  </sortState>
  <mergeCells count="1">
    <mergeCell ref="A2:B2"/>
  </mergeCells>
  <pageMargins left="0.7" right="0.7" top="0.75" bottom="0.75" header="0.3" footer="0.3"/>
  <pageSetup paperSize="17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P113"/>
  <sheetViews>
    <sheetView topLeftCell="A2" zoomScaleNormal="100" workbookViewId="0">
      <pane xSplit="14" topLeftCell="O1" activePane="topRight" state="frozen"/>
      <selection activeCell="A2" sqref="A2"/>
      <selection pane="topRight" activeCell="P12" sqref="P12"/>
    </sheetView>
  </sheetViews>
  <sheetFormatPr defaultColWidth="9.1328125" defaultRowHeight="15" x14ac:dyDescent="0.4"/>
  <cols>
    <col min="1" max="1" width="5.3984375" style="1" customWidth="1"/>
    <col min="2" max="2" width="32.59765625" style="1" customWidth="1"/>
    <col min="3" max="3" width="3.86328125" style="2" bestFit="1" customWidth="1"/>
    <col min="4" max="4" width="4.1328125" style="2" customWidth="1"/>
    <col min="5" max="5" width="3.86328125" style="2" bestFit="1" customWidth="1"/>
    <col min="6" max="6" width="2.59765625" style="2" bestFit="1" customWidth="1"/>
    <col min="7" max="7" width="3.59765625" style="2" bestFit="1" customWidth="1"/>
    <col min="8" max="8" width="5.3984375" style="2" bestFit="1" customWidth="1"/>
    <col min="9" max="9" width="6" style="2" customWidth="1"/>
    <col min="10" max="10" width="5.3984375" style="2" customWidth="1"/>
    <col min="11" max="11" width="6.86328125" style="2" bestFit="1" customWidth="1"/>
    <col min="12" max="12" width="7" style="2" bestFit="1" customWidth="1"/>
    <col min="13" max="13" width="8" style="2" bestFit="1" customWidth="1"/>
    <col min="14" max="14" width="8.3984375" style="2" bestFit="1" customWidth="1"/>
    <col min="15" max="15" width="7" style="1" customWidth="1"/>
    <col min="16" max="17" width="9.1328125" style="1"/>
    <col min="18" max="18" width="8.59765625" style="2" bestFit="1" customWidth="1"/>
    <col min="19" max="19" width="3.3984375" style="2" bestFit="1" customWidth="1"/>
    <col min="20" max="20" width="2.59765625" style="2" bestFit="1" customWidth="1"/>
    <col min="21" max="21" width="3" style="2" bestFit="1" customWidth="1"/>
    <col min="22" max="23" width="4.3984375" style="2" bestFit="1" customWidth="1"/>
    <col min="24" max="24" width="4" style="2" bestFit="1" customWidth="1"/>
    <col min="25" max="25" width="4.1328125" style="2" bestFit="1" customWidth="1"/>
    <col min="26" max="26" width="6.13281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5976562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398437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4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4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13281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79" width="3.3984375" style="2" bestFit="1" customWidth="1"/>
    <col min="180" max="180" width="2.59765625" style="2" bestFit="1" customWidth="1"/>
    <col min="181" max="181" width="3" style="2" bestFit="1" customWidth="1"/>
    <col min="182" max="183" width="4.3984375" style="2" bestFit="1" customWidth="1"/>
    <col min="184" max="184" width="4" style="2" bestFit="1" customWidth="1"/>
    <col min="185" max="185" width="4.1328125" style="2" bestFit="1" customWidth="1"/>
    <col min="186" max="186" width="6.1328125" style="2" bestFit="1" customWidth="1"/>
    <col min="187" max="187" width="6.59765625" style="2" bestFit="1" customWidth="1"/>
    <col min="188" max="188" width="8.3984375" style="5" bestFit="1" customWidth="1"/>
    <col min="189" max="189" width="3.3984375" style="2" bestFit="1" customWidth="1"/>
    <col min="190" max="190" width="2.59765625" style="2" bestFit="1" customWidth="1"/>
    <col min="191" max="191" width="3" style="2" bestFit="1" customWidth="1"/>
    <col min="192" max="193" width="4.3984375" style="2" bestFit="1" customWidth="1"/>
    <col min="194" max="194" width="4" style="2" bestFit="1" customWidth="1"/>
    <col min="195" max="195" width="4.1328125" style="2" bestFit="1" customWidth="1"/>
    <col min="196" max="196" width="6.1328125" style="2" bestFit="1" customWidth="1"/>
    <col min="197" max="197" width="6.59765625" style="2" bestFit="1" customWidth="1"/>
    <col min="198" max="198" width="7.86328125" style="2" bestFit="1" customWidth="1"/>
    <col min="199" max="16384" width="9.1328125" style="1"/>
  </cols>
  <sheetData>
    <row r="1" spans="1:198" hidden="1" x14ac:dyDescent="0.4">
      <c r="B1" s="1" t="s">
        <v>0</v>
      </c>
      <c r="O1" s="1" t="s">
        <v>1</v>
      </c>
    </row>
    <row r="2" spans="1:198" x14ac:dyDescent="0.4">
      <c r="A2" s="28" t="s">
        <v>2</v>
      </c>
      <c r="B2" s="28"/>
    </row>
    <row r="4" spans="1:198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R4" s="4">
        <v>43719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43726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43740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3">
        <v>43747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43761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43768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43782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43796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43810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43838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43845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43859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43866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43880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43887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43901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43908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43943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2" t="s">
        <v>17</v>
      </c>
    </row>
    <row r="5" spans="1:198" x14ac:dyDescent="0.4">
      <c r="A5" s="2">
        <v>1</v>
      </c>
      <c r="B5" s="1" t="s">
        <v>18</v>
      </c>
      <c r="C5" s="2">
        <f t="shared" ref="C5:C14" si="0">SUM(D5:F5)</f>
        <v>16</v>
      </c>
      <c r="D5" s="2">
        <f t="shared" ref="D5:L14" si="1">SUM(S5+AC5+AM5+AW5+BG5+BQ5+CA5+CK5+CU5+DE5+DO5+DY5+EI5+ES5+FC5+FM5+FW5+GG5)</f>
        <v>14</v>
      </c>
      <c r="E5" s="2">
        <f t="shared" si="1"/>
        <v>0</v>
      </c>
      <c r="F5" s="2">
        <f t="shared" si="1"/>
        <v>2</v>
      </c>
      <c r="G5" s="2">
        <f t="shared" si="1"/>
        <v>94</v>
      </c>
      <c r="H5" s="2">
        <f t="shared" si="1"/>
        <v>34</v>
      </c>
      <c r="I5" s="2">
        <f t="shared" si="1"/>
        <v>436</v>
      </c>
      <c r="J5" s="2">
        <f t="shared" si="1"/>
        <v>263</v>
      </c>
      <c r="K5" s="2">
        <f t="shared" si="1"/>
        <v>1251</v>
      </c>
      <c r="L5" s="2">
        <f t="shared" si="1"/>
        <v>68</v>
      </c>
      <c r="M5" s="7">
        <f t="shared" ref="M5:M14" si="2">SUM(GP5)/C5</f>
        <v>25.234999999999999</v>
      </c>
      <c r="N5" s="2">
        <f t="shared" ref="N5:N14" si="3">SUM(G5+D5)</f>
        <v>108</v>
      </c>
      <c r="R5" s="5">
        <v>23.98</v>
      </c>
      <c r="S5" s="2">
        <v>1</v>
      </c>
      <c r="T5" s="2">
        <v>0</v>
      </c>
      <c r="U5" s="2">
        <v>0</v>
      </c>
      <c r="V5" s="2">
        <v>5</v>
      </c>
      <c r="W5" s="2">
        <v>3</v>
      </c>
      <c r="X5" s="2">
        <v>25</v>
      </c>
      <c r="Y5" s="2">
        <v>14</v>
      </c>
      <c r="Z5" s="2">
        <v>63</v>
      </c>
      <c r="AA5" s="2">
        <v>3</v>
      </c>
      <c r="AB5" s="5">
        <v>25.59</v>
      </c>
      <c r="AC5" s="2">
        <v>1</v>
      </c>
      <c r="AD5" s="2">
        <v>0</v>
      </c>
      <c r="AE5" s="2">
        <v>0</v>
      </c>
      <c r="AF5" s="2">
        <v>5</v>
      </c>
      <c r="AG5" s="2">
        <v>3</v>
      </c>
      <c r="AH5" s="2">
        <v>25</v>
      </c>
      <c r="AI5" s="2">
        <v>18</v>
      </c>
      <c r="AJ5" s="2">
        <v>86</v>
      </c>
      <c r="AK5" s="2">
        <v>4</v>
      </c>
      <c r="AL5" s="6">
        <v>24.38</v>
      </c>
      <c r="AM5" s="10">
        <v>1</v>
      </c>
      <c r="AN5" s="10">
        <v>0</v>
      </c>
      <c r="AO5" s="10">
        <v>0</v>
      </c>
      <c r="AP5" s="10">
        <v>6</v>
      </c>
      <c r="AQ5" s="10">
        <v>2</v>
      </c>
      <c r="AR5" s="11">
        <v>26</v>
      </c>
      <c r="AS5" s="10">
        <v>17</v>
      </c>
      <c r="AT5" s="10">
        <v>64</v>
      </c>
      <c r="AU5" s="10">
        <v>3</v>
      </c>
      <c r="AV5" s="14">
        <v>25.83</v>
      </c>
      <c r="AW5" s="10">
        <v>1</v>
      </c>
      <c r="AX5" s="10">
        <v>0</v>
      </c>
      <c r="AY5" s="10">
        <v>0</v>
      </c>
      <c r="AZ5" s="10">
        <v>7</v>
      </c>
      <c r="BA5" s="10">
        <v>1</v>
      </c>
      <c r="BB5" s="10">
        <v>29</v>
      </c>
      <c r="BC5" s="10">
        <v>14</v>
      </c>
      <c r="BD5" s="10">
        <v>85</v>
      </c>
      <c r="BE5" s="10">
        <v>8</v>
      </c>
      <c r="BF5" s="17">
        <v>24.15</v>
      </c>
      <c r="BG5" s="10">
        <v>1</v>
      </c>
      <c r="BH5" s="10">
        <v>0</v>
      </c>
      <c r="BI5" s="10">
        <v>0</v>
      </c>
      <c r="BJ5" s="10">
        <v>5</v>
      </c>
      <c r="BK5" s="10">
        <v>3</v>
      </c>
      <c r="BL5" s="10">
        <v>24</v>
      </c>
      <c r="BM5" s="10">
        <v>23</v>
      </c>
      <c r="BN5" s="10">
        <v>86</v>
      </c>
      <c r="BO5" s="10">
        <v>4</v>
      </c>
      <c r="BP5" s="17">
        <v>25.38</v>
      </c>
      <c r="BQ5" s="10">
        <v>0</v>
      </c>
      <c r="BR5" s="10">
        <v>0</v>
      </c>
      <c r="BS5" s="10">
        <v>1</v>
      </c>
      <c r="BT5" s="10">
        <v>4</v>
      </c>
      <c r="BU5" s="10">
        <v>4</v>
      </c>
      <c r="BV5" s="10">
        <v>27</v>
      </c>
      <c r="BW5" s="10">
        <v>19</v>
      </c>
      <c r="BX5" s="10">
        <v>77</v>
      </c>
      <c r="BY5" s="10">
        <v>6</v>
      </c>
      <c r="BZ5" s="6">
        <v>26.15</v>
      </c>
      <c r="CA5" s="11">
        <v>1</v>
      </c>
      <c r="CB5" s="11">
        <v>0</v>
      </c>
      <c r="CC5" s="11">
        <v>0</v>
      </c>
      <c r="CD5" s="11">
        <v>8</v>
      </c>
      <c r="CE5" s="11">
        <v>0</v>
      </c>
      <c r="CF5" s="11">
        <v>32</v>
      </c>
      <c r="CG5" s="11">
        <v>12</v>
      </c>
      <c r="CH5" s="11">
        <v>80</v>
      </c>
      <c r="CI5" s="11">
        <v>8</v>
      </c>
      <c r="CJ5" s="6">
        <v>27.18</v>
      </c>
      <c r="CK5" s="10">
        <v>1</v>
      </c>
      <c r="CL5" s="10">
        <v>0</v>
      </c>
      <c r="CM5" s="10">
        <v>0</v>
      </c>
      <c r="CN5" s="10">
        <v>6</v>
      </c>
      <c r="CO5" s="10">
        <v>2</v>
      </c>
      <c r="CP5" s="10">
        <v>30</v>
      </c>
      <c r="CQ5" s="10">
        <v>21</v>
      </c>
      <c r="CR5" s="10">
        <v>103</v>
      </c>
      <c r="CS5" s="10">
        <v>4</v>
      </c>
      <c r="CT5" s="6">
        <v>23.94</v>
      </c>
      <c r="CU5" s="10">
        <v>1</v>
      </c>
      <c r="CV5" s="10">
        <v>0</v>
      </c>
      <c r="CW5" s="10">
        <v>0</v>
      </c>
      <c r="CX5" s="10">
        <v>6</v>
      </c>
      <c r="CY5" s="10">
        <v>2</v>
      </c>
      <c r="CZ5" s="10">
        <v>26</v>
      </c>
      <c r="DA5" s="10">
        <v>16</v>
      </c>
      <c r="DB5" s="10">
        <v>77</v>
      </c>
      <c r="DC5" s="10">
        <v>1</v>
      </c>
      <c r="DD5" s="6">
        <v>27.01</v>
      </c>
      <c r="DE5" s="10">
        <v>1</v>
      </c>
      <c r="DF5" s="10">
        <v>0</v>
      </c>
      <c r="DG5" s="10">
        <v>0</v>
      </c>
      <c r="DH5" s="10">
        <v>6</v>
      </c>
      <c r="DI5" s="10">
        <v>2</v>
      </c>
      <c r="DJ5" s="10">
        <v>27</v>
      </c>
      <c r="DK5" s="10">
        <v>13</v>
      </c>
      <c r="DL5" s="10">
        <v>75</v>
      </c>
      <c r="DM5" s="10">
        <v>5</v>
      </c>
      <c r="DN5" s="6">
        <v>25.05</v>
      </c>
      <c r="DO5" s="10">
        <v>1</v>
      </c>
      <c r="DP5" s="10">
        <v>0</v>
      </c>
      <c r="DQ5" s="10">
        <v>0</v>
      </c>
      <c r="DR5" s="10">
        <v>6</v>
      </c>
      <c r="DS5" s="10">
        <v>2</v>
      </c>
      <c r="DT5" s="10">
        <v>28</v>
      </c>
      <c r="DU5" s="10">
        <v>14</v>
      </c>
      <c r="DV5" s="10">
        <v>74</v>
      </c>
      <c r="DW5" s="10">
        <v>3</v>
      </c>
      <c r="DX5" s="6">
        <v>25.94</v>
      </c>
      <c r="DY5" s="10">
        <v>1</v>
      </c>
      <c r="DZ5" s="10">
        <v>0</v>
      </c>
      <c r="EA5" s="10">
        <v>0</v>
      </c>
      <c r="EB5" s="10">
        <v>6</v>
      </c>
      <c r="EC5" s="10">
        <v>2</v>
      </c>
      <c r="ED5" s="10">
        <v>28</v>
      </c>
      <c r="EE5" s="10">
        <v>18</v>
      </c>
      <c r="EF5" s="10">
        <v>86</v>
      </c>
      <c r="EG5" s="10">
        <v>1</v>
      </c>
      <c r="EH5" s="6">
        <v>25.64</v>
      </c>
      <c r="EI5" s="10">
        <v>1</v>
      </c>
      <c r="EJ5" s="10">
        <v>0</v>
      </c>
      <c r="EK5" s="10">
        <v>0</v>
      </c>
      <c r="EL5" s="10">
        <v>7</v>
      </c>
      <c r="EM5" s="10">
        <v>1</v>
      </c>
      <c r="EN5" s="10">
        <v>28</v>
      </c>
      <c r="EO5" s="10">
        <v>12</v>
      </c>
      <c r="EP5" s="10">
        <v>75</v>
      </c>
      <c r="EQ5" s="10">
        <v>4</v>
      </c>
      <c r="ER5" s="6">
        <v>24.72</v>
      </c>
      <c r="ES5" s="10">
        <v>1</v>
      </c>
      <c r="ET5" s="10">
        <v>0</v>
      </c>
      <c r="EU5" s="10">
        <v>0</v>
      </c>
      <c r="EV5" s="10">
        <v>5</v>
      </c>
      <c r="EW5" s="10">
        <v>3</v>
      </c>
      <c r="EX5" s="10">
        <v>26</v>
      </c>
      <c r="EY5" s="10">
        <v>16</v>
      </c>
      <c r="EZ5" s="10">
        <v>74</v>
      </c>
      <c r="FA5" s="10">
        <v>5</v>
      </c>
      <c r="FB5" s="6">
        <v>23.97</v>
      </c>
      <c r="FC5" s="10">
        <v>0</v>
      </c>
      <c r="FD5" s="10">
        <v>0</v>
      </c>
      <c r="FE5" s="10">
        <v>1</v>
      </c>
      <c r="FF5" s="10">
        <v>4</v>
      </c>
      <c r="FG5" s="10">
        <v>4</v>
      </c>
      <c r="FH5" s="10">
        <v>23</v>
      </c>
      <c r="FI5" s="10">
        <v>24</v>
      </c>
      <c r="FJ5" s="10">
        <v>74</v>
      </c>
      <c r="FK5" s="10">
        <v>4</v>
      </c>
      <c r="FL5" s="6">
        <v>24.85</v>
      </c>
      <c r="FM5" s="10">
        <v>1</v>
      </c>
      <c r="FN5" s="10">
        <v>0</v>
      </c>
      <c r="FO5" s="10">
        <v>0</v>
      </c>
      <c r="FP5" s="10">
        <v>8</v>
      </c>
      <c r="FQ5" s="10">
        <v>0</v>
      </c>
      <c r="FR5" s="10">
        <v>32</v>
      </c>
      <c r="FS5" s="10">
        <v>12</v>
      </c>
      <c r="FT5" s="10">
        <v>72</v>
      </c>
      <c r="FU5" s="10">
        <v>5</v>
      </c>
      <c r="FV5" s="6"/>
      <c r="FW5" s="7"/>
      <c r="FX5" s="7"/>
      <c r="FY5" s="7"/>
      <c r="FZ5" s="7"/>
      <c r="GA5" s="7"/>
      <c r="GB5" s="7"/>
      <c r="GC5" s="7"/>
      <c r="GD5" s="7"/>
      <c r="GE5" s="7"/>
      <c r="GF5" s="6"/>
      <c r="GG5" s="7"/>
      <c r="GH5" s="7"/>
      <c r="GI5" s="7"/>
      <c r="GJ5" s="7"/>
      <c r="GK5" s="7"/>
      <c r="GL5" s="7"/>
      <c r="GM5" s="7"/>
      <c r="GN5" s="7"/>
      <c r="GO5" s="7"/>
      <c r="GP5" s="2">
        <f>SUM(R5+AB5+AL5+AV5+BF5+BP5+BZ5+CJ5+CT5+DD5+DN5+DX5+EH5+ER5+FB5+FL5+FV5+GF5)</f>
        <v>403.76</v>
      </c>
    </row>
    <row r="6" spans="1:198" x14ac:dyDescent="0.4">
      <c r="A6" s="2">
        <v>2</v>
      </c>
      <c r="B6" s="1" t="s">
        <v>19</v>
      </c>
      <c r="C6" s="2">
        <f t="shared" si="0"/>
        <v>16</v>
      </c>
      <c r="D6" s="2">
        <f t="shared" si="1"/>
        <v>12</v>
      </c>
      <c r="E6" s="2">
        <f t="shared" si="1"/>
        <v>2</v>
      </c>
      <c r="F6" s="2">
        <f t="shared" si="1"/>
        <v>2</v>
      </c>
      <c r="G6" s="2">
        <f t="shared" si="1"/>
        <v>82</v>
      </c>
      <c r="H6" s="2">
        <f t="shared" si="1"/>
        <v>46</v>
      </c>
      <c r="I6" s="2">
        <f t="shared" si="1"/>
        <v>398</v>
      </c>
      <c r="J6" s="2">
        <f t="shared" si="1"/>
        <v>293</v>
      </c>
      <c r="K6" s="2">
        <f t="shared" si="1"/>
        <v>1138</v>
      </c>
      <c r="L6" s="2">
        <f t="shared" si="1"/>
        <v>62</v>
      </c>
      <c r="M6" s="7">
        <f t="shared" si="2"/>
        <v>24.934999999999999</v>
      </c>
      <c r="N6" s="2">
        <f t="shared" si="3"/>
        <v>94</v>
      </c>
      <c r="R6" s="5">
        <v>25.61</v>
      </c>
      <c r="S6" s="2">
        <v>0</v>
      </c>
      <c r="T6" s="2">
        <v>0</v>
      </c>
      <c r="U6" s="2">
        <v>1</v>
      </c>
      <c r="V6" s="2">
        <v>4</v>
      </c>
      <c r="W6" s="2">
        <v>4</v>
      </c>
      <c r="X6" s="2">
        <v>21</v>
      </c>
      <c r="Y6" s="2">
        <v>23</v>
      </c>
      <c r="Z6" s="2">
        <v>69</v>
      </c>
      <c r="AA6" s="2">
        <v>3</v>
      </c>
      <c r="AB6" s="5">
        <v>25.49</v>
      </c>
      <c r="AC6" s="2">
        <v>1</v>
      </c>
      <c r="AD6" s="2">
        <v>0</v>
      </c>
      <c r="AE6" s="2">
        <v>0</v>
      </c>
      <c r="AF6" s="2">
        <v>7</v>
      </c>
      <c r="AG6" s="2">
        <v>1</v>
      </c>
      <c r="AH6" s="2">
        <v>30</v>
      </c>
      <c r="AI6" s="2">
        <v>18</v>
      </c>
      <c r="AJ6" s="9">
        <v>95</v>
      </c>
      <c r="AK6" s="2">
        <v>3</v>
      </c>
      <c r="AL6" s="6">
        <v>24.27</v>
      </c>
      <c r="AM6" s="10">
        <v>1</v>
      </c>
      <c r="AN6" s="10">
        <v>0</v>
      </c>
      <c r="AO6" s="10">
        <v>0</v>
      </c>
      <c r="AP6" s="10">
        <v>7</v>
      </c>
      <c r="AQ6" s="10">
        <v>1</v>
      </c>
      <c r="AR6" s="10">
        <v>28</v>
      </c>
      <c r="AS6" s="10">
        <v>8</v>
      </c>
      <c r="AT6" s="10">
        <v>63</v>
      </c>
      <c r="AU6" s="10">
        <v>4</v>
      </c>
      <c r="AV6" s="14">
        <v>26.14</v>
      </c>
      <c r="AW6" s="10">
        <v>1</v>
      </c>
      <c r="AX6" s="10">
        <v>0</v>
      </c>
      <c r="AY6" s="10">
        <v>0</v>
      </c>
      <c r="AZ6" s="10">
        <v>6</v>
      </c>
      <c r="BA6" s="10">
        <v>2</v>
      </c>
      <c r="BB6" s="10">
        <v>28</v>
      </c>
      <c r="BC6" s="10">
        <v>16</v>
      </c>
      <c r="BD6" s="10">
        <v>85</v>
      </c>
      <c r="BE6" s="10">
        <v>5</v>
      </c>
      <c r="BF6" s="17">
        <v>25.24</v>
      </c>
      <c r="BG6" s="10">
        <v>0</v>
      </c>
      <c r="BH6" s="10">
        <v>0</v>
      </c>
      <c r="BI6" s="10">
        <v>1</v>
      </c>
      <c r="BJ6" s="10">
        <v>4</v>
      </c>
      <c r="BK6" s="10">
        <v>4</v>
      </c>
      <c r="BL6" s="10">
        <v>22</v>
      </c>
      <c r="BM6" s="10">
        <v>18</v>
      </c>
      <c r="BN6" s="10">
        <v>72</v>
      </c>
      <c r="BO6" s="10">
        <v>4</v>
      </c>
      <c r="BP6" s="17">
        <v>24.7</v>
      </c>
      <c r="BQ6" s="10">
        <v>1</v>
      </c>
      <c r="BR6" s="10">
        <v>0</v>
      </c>
      <c r="BS6" s="10">
        <v>0</v>
      </c>
      <c r="BT6" s="10">
        <v>6</v>
      </c>
      <c r="BU6" s="10">
        <v>2</v>
      </c>
      <c r="BV6" s="10">
        <v>26</v>
      </c>
      <c r="BW6" s="10">
        <v>17</v>
      </c>
      <c r="BX6" s="10">
        <v>73</v>
      </c>
      <c r="BY6" s="10">
        <v>4</v>
      </c>
      <c r="BZ6" s="6">
        <v>25.24</v>
      </c>
      <c r="CA6" s="11">
        <v>1</v>
      </c>
      <c r="CB6" s="11">
        <v>0</v>
      </c>
      <c r="CC6" s="11">
        <v>0</v>
      </c>
      <c r="CD6" s="11">
        <v>6</v>
      </c>
      <c r="CE6" s="11">
        <v>2</v>
      </c>
      <c r="CF6" s="11">
        <v>27</v>
      </c>
      <c r="CG6" s="11">
        <v>14</v>
      </c>
      <c r="CH6" s="11">
        <v>76</v>
      </c>
      <c r="CI6" s="11">
        <v>4</v>
      </c>
      <c r="CJ6" s="6">
        <v>26.67</v>
      </c>
      <c r="CK6" s="10">
        <v>0</v>
      </c>
      <c r="CL6" s="10">
        <v>1</v>
      </c>
      <c r="CM6" s="10">
        <v>0</v>
      </c>
      <c r="CN6" s="10">
        <v>2</v>
      </c>
      <c r="CO6" s="10">
        <v>6</v>
      </c>
      <c r="CP6" s="10">
        <v>21</v>
      </c>
      <c r="CQ6" s="10">
        <v>30</v>
      </c>
      <c r="CR6" s="10">
        <v>88</v>
      </c>
      <c r="CS6" s="10">
        <v>9</v>
      </c>
      <c r="CT6" s="6">
        <v>25.68</v>
      </c>
      <c r="CU6" s="10">
        <v>1</v>
      </c>
      <c r="CV6" s="10">
        <v>0</v>
      </c>
      <c r="CW6" s="10">
        <v>0</v>
      </c>
      <c r="CX6" s="10">
        <v>6</v>
      </c>
      <c r="CY6" s="10">
        <v>2</v>
      </c>
      <c r="CZ6" s="10">
        <v>25</v>
      </c>
      <c r="DA6" s="10">
        <v>17</v>
      </c>
      <c r="DB6" s="10">
        <v>67</v>
      </c>
      <c r="DC6" s="10">
        <v>1</v>
      </c>
      <c r="DD6" s="6">
        <v>23.73</v>
      </c>
      <c r="DE6" s="10">
        <v>1</v>
      </c>
      <c r="DF6" s="10">
        <v>0</v>
      </c>
      <c r="DG6" s="10">
        <v>0</v>
      </c>
      <c r="DH6" s="10">
        <v>5</v>
      </c>
      <c r="DI6" s="10">
        <v>3</v>
      </c>
      <c r="DJ6" s="10">
        <v>24</v>
      </c>
      <c r="DK6" s="10">
        <v>24</v>
      </c>
      <c r="DL6" s="10">
        <v>72</v>
      </c>
      <c r="DM6" s="10">
        <v>4</v>
      </c>
      <c r="DN6" s="6">
        <v>23.54</v>
      </c>
      <c r="DO6" s="10">
        <v>0</v>
      </c>
      <c r="DP6" s="10">
        <v>1</v>
      </c>
      <c r="DQ6" s="10">
        <v>0</v>
      </c>
      <c r="DR6" s="10">
        <v>3</v>
      </c>
      <c r="DS6" s="10">
        <v>5</v>
      </c>
      <c r="DT6" s="10">
        <v>17</v>
      </c>
      <c r="DU6" s="10">
        <v>21</v>
      </c>
      <c r="DV6" s="10">
        <v>51</v>
      </c>
      <c r="DW6" s="10">
        <v>2</v>
      </c>
      <c r="DX6" s="6">
        <v>23.99</v>
      </c>
      <c r="DY6" s="10">
        <v>1</v>
      </c>
      <c r="DZ6" s="10">
        <v>0</v>
      </c>
      <c r="EA6" s="10">
        <v>0</v>
      </c>
      <c r="EB6" s="10">
        <v>5</v>
      </c>
      <c r="EC6" s="10">
        <v>3</v>
      </c>
      <c r="ED6" s="10">
        <v>25</v>
      </c>
      <c r="EE6" s="10">
        <v>18</v>
      </c>
      <c r="EF6" s="10">
        <v>69</v>
      </c>
      <c r="EG6" s="10">
        <v>2</v>
      </c>
      <c r="EH6" s="6">
        <v>24.67</v>
      </c>
      <c r="EI6" s="10">
        <v>1</v>
      </c>
      <c r="EJ6" s="10">
        <v>0</v>
      </c>
      <c r="EK6" s="10">
        <v>0</v>
      </c>
      <c r="EL6" s="10">
        <v>5</v>
      </c>
      <c r="EM6" s="10">
        <v>3</v>
      </c>
      <c r="EN6" s="10">
        <v>26</v>
      </c>
      <c r="EO6" s="10">
        <v>17</v>
      </c>
      <c r="EP6" s="10">
        <v>60</v>
      </c>
      <c r="EQ6" s="10">
        <v>4</v>
      </c>
      <c r="ER6" s="6">
        <v>25.03</v>
      </c>
      <c r="ES6" s="10">
        <v>1</v>
      </c>
      <c r="ET6" s="10">
        <v>0</v>
      </c>
      <c r="EU6" s="10">
        <v>0</v>
      </c>
      <c r="EV6" s="10">
        <v>6</v>
      </c>
      <c r="EW6" s="10">
        <v>2</v>
      </c>
      <c r="EX6" s="10">
        <v>28</v>
      </c>
      <c r="EY6" s="10">
        <v>14</v>
      </c>
      <c r="EZ6" s="10">
        <v>64</v>
      </c>
      <c r="FA6" s="10">
        <v>4</v>
      </c>
      <c r="FB6" s="6">
        <v>24.09</v>
      </c>
      <c r="FC6" s="10">
        <v>1</v>
      </c>
      <c r="FD6" s="10">
        <v>0</v>
      </c>
      <c r="FE6" s="10">
        <v>0</v>
      </c>
      <c r="FF6" s="10">
        <v>5</v>
      </c>
      <c r="FG6" s="10">
        <v>3</v>
      </c>
      <c r="FH6" s="10">
        <v>23</v>
      </c>
      <c r="FI6" s="10">
        <v>17</v>
      </c>
      <c r="FJ6" s="10">
        <v>60</v>
      </c>
      <c r="FK6" s="10">
        <v>2</v>
      </c>
      <c r="FL6" s="6">
        <v>24.87</v>
      </c>
      <c r="FM6" s="10">
        <v>1</v>
      </c>
      <c r="FN6" s="10">
        <v>0</v>
      </c>
      <c r="FO6" s="10">
        <v>0</v>
      </c>
      <c r="FP6" s="10">
        <v>5</v>
      </c>
      <c r="FQ6" s="10">
        <v>3</v>
      </c>
      <c r="FR6" s="10">
        <v>27</v>
      </c>
      <c r="FS6" s="10">
        <v>21</v>
      </c>
      <c r="FT6" s="10">
        <v>74</v>
      </c>
      <c r="FU6" s="10">
        <v>7</v>
      </c>
      <c r="FV6" s="6"/>
      <c r="FW6" s="7"/>
      <c r="FX6" s="7"/>
      <c r="FY6" s="7"/>
      <c r="FZ6" s="7"/>
      <c r="GA6" s="7"/>
      <c r="GB6" s="7"/>
      <c r="GC6" s="7"/>
      <c r="GD6" s="7"/>
      <c r="GE6" s="7"/>
      <c r="GF6" s="6"/>
      <c r="GG6" s="7"/>
      <c r="GH6" s="7"/>
      <c r="GI6" s="7"/>
      <c r="GJ6" s="7"/>
      <c r="GK6" s="7"/>
      <c r="GL6" s="7"/>
      <c r="GM6" s="7"/>
      <c r="GN6" s="7"/>
      <c r="GO6" s="7"/>
      <c r="GP6" s="2">
        <f t="shared" ref="GP6:GP27" si="4">SUM(R6+AB6+AL6+AV6+BF6+BP6+BZ6+CJ6+CT6+DD6+DN6+DX6+EH6+ER6+FB6+FL6+FV6+GF6)</f>
        <v>398.96</v>
      </c>
    </row>
    <row r="7" spans="1:198" x14ac:dyDescent="0.4">
      <c r="A7" s="2">
        <v>3</v>
      </c>
      <c r="B7" s="1" t="s">
        <v>20</v>
      </c>
      <c r="C7" s="2">
        <f t="shared" si="0"/>
        <v>16</v>
      </c>
      <c r="D7" s="2">
        <f t="shared" si="1"/>
        <v>5</v>
      </c>
      <c r="E7" s="2">
        <f t="shared" si="1"/>
        <v>6</v>
      </c>
      <c r="F7" s="2">
        <f t="shared" si="1"/>
        <v>5</v>
      </c>
      <c r="G7" s="2">
        <f t="shared" si="1"/>
        <v>65</v>
      </c>
      <c r="H7" s="2">
        <f t="shared" si="1"/>
        <v>63</v>
      </c>
      <c r="I7" s="2">
        <f t="shared" si="1"/>
        <v>363</v>
      </c>
      <c r="J7" s="2">
        <f t="shared" si="1"/>
        <v>344</v>
      </c>
      <c r="K7" s="2">
        <f t="shared" si="1"/>
        <v>1067</v>
      </c>
      <c r="L7" s="2">
        <f t="shared" si="1"/>
        <v>50</v>
      </c>
      <c r="M7" s="7">
        <f t="shared" si="2"/>
        <v>23.790625000000002</v>
      </c>
      <c r="N7" s="2">
        <f t="shared" si="3"/>
        <v>70</v>
      </c>
      <c r="R7" s="5">
        <v>23.02</v>
      </c>
      <c r="S7" s="2">
        <v>1</v>
      </c>
      <c r="T7" s="2">
        <v>0</v>
      </c>
      <c r="U7" s="2">
        <v>0</v>
      </c>
      <c r="V7" s="2">
        <v>7</v>
      </c>
      <c r="W7" s="2">
        <v>1</v>
      </c>
      <c r="X7" s="2">
        <v>31</v>
      </c>
      <c r="Y7" s="2">
        <v>19</v>
      </c>
      <c r="Z7" s="2">
        <v>80</v>
      </c>
      <c r="AA7" s="2">
        <v>3</v>
      </c>
      <c r="AB7" s="5">
        <v>23.06</v>
      </c>
      <c r="AC7" s="2">
        <v>1</v>
      </c>
      <c r="AD7" s="2">
        <v>0</v>
      </c>
      <c r="AE7" s="2">
        <v>0</v>
      </c>
      <c r="AF7" s="2">
        <v>7</v>
      </c>
      <c r="AG7" s="2">
        <v>1</v>
      </c>
      <c r="AH7" s="2">
        <v>31</v>
      </c>
      <c r="AI7" s="2">
        <v>9</v>
      </c>
      <c r="AJ7" s="2">
        <v>65</v>
      </c>
      <c r="AK7" s="2">
        <v>2</v>
      </c>
      <c r="AL7" s="6">
        <v>22.54</v>
      </c>
      <c r="AM7" s="10">
        <v>1</v>
      </c>
      <c r="AN7" s="10">
        <v>0</v>
      </c>
      <c r="AO7" s="10">
        <v>0</v>
      </c>
      <c r="AP7" s="10">
        <v>5</v>
      </c>
      <c r="AQ7" s="10">
        <v>3</v>
      </c>
      <c r="AR7" s="10">
        <v>25</v>
      </c>
      <c r="AS7" s="10">
        <v>17</v>
      </c>
      <c r="AT7" s="10">
        <v>55</v>
      </c>
      <c r="AU7" s="10">
        <v>3</v>
      </c>
      <c r="AV7" s="14">
        <v>24.33</v>
      </c>
      <c r="AW7" s="10">
        <v>1</v>
      </c>
      <c r="AX7" s="10">
        <v>0</v>
      </c>
      <c r="AY7" s="10">
        <v>0</v>
      </c>
      <c r="AZ7" s="10">
        <v>5</v>
      </c>
      <c r="BA7" s="10">
        <v>3</v>
      </c>
      <c r="BB7" s="10">
        <v>26</v>
      </c>
      <c r="BC7" s="10">
        <v>19</v>
      </c>
      <c r="BD7" s="10">
        <v>67</v>
      </c>
      <c r="BE7" s="10">
        <v>3</v>
      </c>
      <c r="BF7" s="17">
        <v>23.12</v>
      </c>
      <c r="BG7" s="10">
        <v>0</v>
      </c>
      <c r="BH7" s="10">
        <v>0</v>
      </c>
      <c r="BI7" s="10">
        <v>1</v>
      </c>
      <c r="BJ7" s="10">
        <v>4</v>
      </c>
      <c r="BK7" s="10">
        <v>4</v>
      </c>
      <c r="BL7" s="10">
        <v>22</v>
      </c>
      <c r="BM7" s="10">
        <v>22</v>
      </c>
      <c r="BN7" s="10">
        <v>65</v>
      </c>
      <c r="BO7" s="10">
        <v>2</v>
      </c>
      <c r="BP7" s="17">
        <v>25.32</v>
      </c>
      <c r="BQ7" s="10">
        <v>0</v>
      </c>
      <c r="BR7" s="10">
        <v>0</v>
      </c>
      <c r="BS7" s="10">
        <v>1</v>
      </c>
      <c r="BT7" s="10">
        <v>4</v>
      </c>
      <c r="BU7" s="10">
        <v>4</v>
      </c>
      <c r="BV7" s="10">
        <v>19</v>
      </c>
      <c r="BW7" s="10">
        <v>27</v>
      </c>
      <c r="BX7" s="10">
        <v>66</v>
      </c>
      <c r="BY7" s="10">
        <v>3</v>
      </c>
      <c r="BZ7" s="6">
        <v>23.87</v>
      </c>
      <c r="CA7" s="11">
        <v>0</v>
      </c>
      <c r="CB7" s="11">
        <v>1</v>
      </c>
      <c r="CC7" s="11">
        <v>0</v>
      </c>
      <c r="CD7" s="11">
        <v>2</v>
      </c>
      <c r="CE7" s="11">
        <v>6</v>
      </c>
      <c r="CF7" s="11">
        <v>14</v>
      </c>
      <c r="CG7" s="11">
        <v>27</v>
      </c>
      <c r="CH7" s="11">
        <v>60</v>
      </c>
      <c r="CI7" s="11">
        <v>4</v>
      </c>
      <c r="CJ7" s="6">
        <v>22.73</v>
      </c>
      <c r="CK7" s="10">
        <v>0</v>
      </c>
      <c r="CL7" s="10">
        <v>1</v>
      </c>
      <c r="CM7" s="10">
        <v>0</v>
      </c>
      <c r="CN7" s="10">
        <v>2</v>
      </c>
      <c r="CO7" s="10">
        <v>6</v>
      </c>
      <c r="CP7" s="10">
        <v>13</v>
      </c>
      <c r="CQ7" s="10">
        <v>27</v>
      </c>
      <c r="CR7" s="10">
        <v>53</v>
      </c>
      <c r="CS7" s="10">
        <v>2</v>
      </c>
      <c r="CT7" s="6">
        <v>23.49</v>
      </c>
      <c r="CU7" s="10">
        <v>0</v>
      </c>
      <c r="CV7" s="10">
        <v>1</v>
      </c>
      <c r="CW7" s="10">
        <v>0</v>
      </c>
      <c r="CX7" s="10">
        <v>3</v>
      </c>
      <c r="CY7" s="10">
        <v>5</v>
      </c>
      <c r="CZ7" s="10">
        <v>22</v>
      </c>
      <c r="DA7" s="10">
        <v>22</v>
      </c>
      <c r="DB7" s="10">
        <v>62</v>
      </c>
      <c r="DC7" s="10">
        <v>3</v>
      </c>
      <c r="DD7" s="6">
        <v>24.67</v>
      </c>
      <c r="DE7" s="10">
        <v>0</v>
      </c>
      <c r="DF7" s="10">
        <v>0</v>
      </c>
      <c r="DG7" s="10">
        <v>1</v>
      </c>
      <c r="DH7" s="10">
        <v>4</v>
      </c>
      <c r="DI7" s="10">
        <v>4</v>
      </c>
      <c r="DJ7" s="10">
        <v>23</v>
      </c>
      <c r="DK7" s="10">
        <v>23</v>
      </c>
      <c r="DL7" s="10">
        <v>80</v>
      </c>
      <c r="DM7" s="10">
        <v>3</v>
      </c>
      <c r="DN7" s="6">
        <v>23.68</v>
      </c>
      <c r="DO7" s="10">
        <v>0</v>
      </c>
      <c r="DP7" s="10">
        <v>1</v>
      </c>
      <c r="DQ7" s="10">
        <v>0</v>
      </c>
      <c r="DR7" s="10">
        <v>3</v>
      </c>
      <c r="DS7" s="10">
        <v>5</v>
      </c>
      <c r="DT7" s="10">
        <v>21</v>
      </c>
      <c r="DU7" s="10">
        <v>24</v>
      </c>
      <c r="DV7" s="10">
        <v>76</v>
      </c>
      <c r="DW7" s="10">
        <v>3</v>
      </c>
      <c r="DX7" s="6">
        <v>23.98</v>
      </c>
      <c r="DY7" s="10">
        <v>0</v>
      </c>
      <c r="DZ7" s="10">
        <v>0</v>
      </c>
      <c r="EA7" s="10">
        <v>1</v>
      </c>
      <c r="EB7" s="10">
        <v>4</v>
      </c>
      <c r="EC7" s="10">
        <v>4</v>
      </c>
      <c r="ED7" s="10">
        <v>20</v>
      </c>
      <c r="EE7" s="10">
        <v>19</v>
      </c>
      <c r="EF7" s="10">
        <v>62</v>
      </c>
      <c r="EG7" s="10">
        <v>5</v>
      </c>
      <c r="EH7" s="6">
        <v>24.63</v>
      </c>
      <c r="EI7" s="10">
        <v>1</v>
      </c>
      <c r="EJ7" s="10">
        <v>0</v>
      </c>
      <c r="EK7" s="10">
        <v>0</v>
      </c>
      <c r="EL7" s="10">
        <v>5</v>
      </c>
      <c r="EM7" s="10">
        <v>3</v>
      </c>
      <c r="EN7" s="10">
        <v>25</v>
      </c>
      <c r="EO7" s="10">
        <v>16</v>
      </c>
      <c r="EP7" s="10">
        <v>61</v>
      </c>
      <c r="EQ7" s="10">
        <v>3</v>
      </c>
      <c r="ER7" s="6">
        <v>23.73</v>
      </c>
      <c r="ES7" s="10">
        <v>0</v>
      </c>
      <c r="ET7" s="10">
        <v>1</v>
      </c>
      <c r="EU7" s="10">
        <v>0</v>
      </c>
      <c r="EV7" s="10">
        <v>3</v>
      </c>
      <c r="EW7" s="10">
        <v>5</v>
      </c>
      <c r="EX7" s="10">
        <v>26</v>
      </c>
      <c r="EY7" s="10">
        <v>23</v>
      </c>
      <c r="EZ7" s="10">
        <v>78</v>
      </c>
      <c r="FA7" s="10">
        <v>1</v>
      </c>
      <c r="FB7" s="6">
        <v>24.33</v>
      </c>
      <c r="FC7" s="10">
        <v>0</v>
      </c>
      <c r="FD7" s="10">
        <v>0</v>
      </c>
      <c r="FE7" s="10">
        <v>1</v>
      </c>
      <c r="FF7" s="10">
        <v>4</v>
      </c>
      <c r="FG7" s="10">
        <v>4</v>
      </c>
      <c r="FH7" s="10">
        <v>24</v>
      </c>
      <c r="FI7" s="10">
        <v>23</v>
      </c>
      <c r="FJ7" s="10">
        <v>68</v>
      </c>
      <c r="FK7" s="10">
        <v>6</v>
      </c>
      <c r="FL7" s="6">
        <v>24.15</v>
      </c>
      <c r="FM7" s="10">
        <v>0</v>
      </c>
      <c r="FN7" s="10">
        <v>1</v>
      </c>
      <c r="FO7" s="10">
        <v>0</v>
      </c>
      <c r="FP7" s="10">
        <v>3</v>
      </c>
      <c r="FQ7" s="10">
        <v>5</v>
      </c>
      <c r="FR7" s="10">
        <v>21</v>
      </c>
      <c r="FS7" s="10">
        <v>27</v>
      </c>
      <c r="FT7" s="10">
        <v>69</v>
      </c>
      <c r="FU7" s="10">
        <v>4</v>
      </c>
      <c r="FV7" s="6"/>
      <c r="FW7" s="7"/>
      <c r="FX7" s="7"/>
      <c r="FY7" s="7"/>
      <c r="FZ7" s="7"/>
      <c r="GA7" s="7"/>
      <c r="GB7" s="7"/>
      <c r="GC7" s="7"/>
      <c r="GD7" s="7"/>
      <c r="GE7" s="7"/>
      <c r="GF7" s="6"/>
      <c r="GG7" s="7"/>
      <c r="GH7" s="7"/>
      <c r="GI7" s="7"/>
      <c r="GJ7" s="7"/>
      <c r="GK7" s="7"/>
      <c r="GL7" s="7"/>
      <c r="GM7" s="7"/>
      <c r="GN7" s="7"/>
      <c r="GO7" s="7"/>
      <c r="GP7" s="2">
        <f t="shared" si="4"/>
        <v>380.65000000000003</v>
      </c>
    </row>
    <row r="8" spans="1:198" x14ac:dyDescent="0.4">
      <c r="A8" s="2">
        <v>4</v>
      </c>
      <c r="B8" s="1" t="s">
        <v>21</v>
      </c>
      <c r="C8" s="2">
        <f t="shared" si="0"/>
        <v>16</v>
      </c>
      <c r="D8" s="2">
        <f t="shared" si="1"/>
        <v>1</v>
      </c>
      <c r="E8" s="2">
        <f t="shared" si="1"/>
        <v>9</v>
      </c>
      <c r="F8" s="2">
        <f t="shared" si="1"/>
        <v>6</v>
      </c>
      <c r="G8" s="2">
        <f t="shared" si="1"/>
        <v>52</v>
      </c>
      <c r="H8" s="2">
        <f t="shared" si="1"/>
        <v>76</v>
      </c>
      <c r="I8" s="2">
        <f t="shared" si="1"/>
        <v>309</v>
      </c>
      <c r="J8" s="2">
        <f t="shared" si="1"/>
        <v>404</v>
      </c>
      <c r="K8" s="2">
        <f t="shared" si="1"/>
        <v>1016</v>
      </c>
      <c r="L8" s="2">
        <f t="shared" si="1"/>
        <v>55</v>
      </c>
      <c r="M8" s="7">
        <f t="shared" si="2"/>
        <v>23.337499999999999</v>
      </c>
      <c r="N8" s="2">
        <f t="shared" si="3"/>
        <v>53</v>
      </c>
      <c r="R8" s="5">
        <v>22.88</v>
      </c>
      <c r="S8" s="2">
        <v>0</v>
      </c>
      <c r="T8" s="2">
        <v>0</v>
      </c>
      <c r="U8" s="2">
        <v>1</v>
      </c>
      <c r="V8" s="2">
        <v>4</v>
      </c>
      <c r="W8" s="2">
        <v>4</v>
      </c>
      <c r="X8" s="2">
        <v>20</v>
      </c>
      <c r="Y8" s="2">
        <v>25</v>
      </c>
      <c r="Z8" s="2">
        <v>72</v>
      </c>
      <c r="AA8" s="2">
        <v>3</v>
      </c>
      <c r="AB8" s="5">
        <v>24.26</v>
      </c>
      <c r="AC8" s="2">
        <v>0</v>
      </c>
      <c r="AD8" s="2">
        <v>1</v>
      </c>
      <c r="AE8" s="2">
        <v>0</v>
      </c>
      <c r="AF8" s="2">
        <v>3</v>
      </c>
      <c r="AG8" s="2">
        <v>5</v>
      </c>
      <c r="AH8" s="2">
        <v>18</v>
      </c>
      <c r="AI8" s="2">
        <v>25</v>
      </c>
      <c r="AJ8" s="2">
        <v>66</v>
      </c>
      <c r="AK8" s="2">
        <v>4</v>
      </c>
      <c r="AL8" s="6">
        <v>22.18</v>
      </c>
      <c r="AM8" s="10">
        <v>0</v>
      </c>
      <c r="AN8" s="10">
        <v>1</v>
      </c>
      <c r="AO8" s="10">
        <v>0</v>
      </c>
      <c r="AP8" s="10">
        <v>3</v>
      </c>
      <c r="AQ8" s="10">
        <v>5</v>
      </c>
      <c r="AR8" s="10">
        <v>19</v>
      </c>
      <c r="AS8" s="10">
        <v>25</v>
      </c>
      <c r="AT8" s="10">
        <v>60</v>
      </c>
      <c r="AU8" s="10">
        <v>0</v>
      </c>
      <c r="AV8" s="14">
        <v>25.54</v>
      </c>
      <c r="AW8" s="10">
        <v>0</v>
      </c>
      <c r="AX8" s="10">
        <v>1</v>
      </c>
      <c r="AY8" s="10">
        <v>0</v>
      </c>
      <c r="AZ8" s="10">
        <v>3</v>
      </c>
      <c r="BA8" s="10">
        <v>5</v>
      </c>
      <c r="BB8" s="10">
        <v>19</v>
      </c>
      <c r="BC8" s="10">
        <v>26</v>
      </c>
      <c r="BD8" s="10">
        <v>66</v>
      </c>
      <c r="BE8" s="10">
        <v>3</v>
      </c>
      <c r="BF8" s="17">
        <v>23.77</v>
      </c>
      <c r="BG8" s="10">
        <v>0</v>
      </c>
      <c r="BH8" s="10">
        <v>0</v>
      </c>
      <c r="BI8" s="10">
        <v>1</v>
      </c>
      <c r="BJ8" s="10">
        <v>4</v>
      </c>
      <c r="BK8" s="10">
        <v>4</v>
      </c>
      <c r="BL8" s="10">
        <v>18</v>
      </c>
      <c r="BM8" s="10">
        <v>22</v>
      </c>
      <c r="BN8" s="10">
        <v>60</v>
      </c>
      <c r="BO8" s="10">
        <v>1</v>
      </c>
      <c r="BP8" s="17">
        <v>22.51</v>
      </c>
      <c r="BQ8" s="10">
        <v>0</v>
      </c>
      <c r="BR8" s="10">
        <v>1</v>
      </c>
      <c r="BS8" s="10">
        <v>0</v>
      </c>
      <c r="BT8" s="10">
        <v>3</v>
      </c>
      <c r="BU8" s="10">
        <v>5</v>
      </c>
      <c r="BV8" s="10">
        <v>20</v>
      </c>
      <c r="BW8" s="10">
        <v>28</v>
      </c>
      <c r="BX8" s="10">
        <v>65</v>
      </c>
      <c r="BY8" s="10">
        <v>2</v>
      </c>
      <c r="BZ8" s="6">
        <v>23.27</v>
      </c>
      <c r="CA8" s="11">
        <v>1</v>
      </c>
      <c r="CB8" s="11">
        <v>0</v>
      </c>
      <c r="CC8" s="11">
        <v>0</v>
      </c>
      <c r="CD8" s="11">
        <v>5</v>
      </c>
      <c r="CE8" s="11">
        <v>3</v>
      </c>
      <c r="CF8" s="11">
        <v>27</v>
      </c>
      <c r="CG8" s="11">
        <v>23</v>
      </c>
      <c r="CH8" s="11">
        <v>73</v>
      </c>
      <c r="CI8" s="11">
        <v>6</v>
      </c>
      <c r="CJ8" s="6">
        <v>22.09</v>
      </c>
      <c r="CK8" s="10">
        <v>0</v>
      </c>
      <c r="CL8" s="10">
        <v>0</v>
      </c>
      <c r="CM8" s="10">
        <v>1</v>
      </c>
      <c r="CN8" s="10">
        <v>4</v>
      </c>
      <c r="CO8" s="10">
        <v>4</v>
      </c>
      <c r="CP8" s="10">
        <v>21</v>
      </c>
      <c r="CQ8" s="10">
        <v>22</v>
      </c>
      <c r="CR8" s="10">
        <v>57</v>
      </c>
      <c r="CS8" s="10">
        <v>2</v>
      </c>
      <c r="CT8" s="6">
        <v>22.65</v>
      </c>
      <c r="CU8" s="10">
        <v>0</v>
      </c>
      <c r="CV8" s="10">
        <v>1</v>
      </c>
      <c r="CW8" s="10">
        <v>0</v>
      </c>
      <c r="CX8" s="10">
        <v>1</v>
      </c>
      <c r="CY8" s="10">
        <v>7</v>
      </c>
      <c r="CZ8" s="10">
        <v>13</v>
      </c>
      <c r="DA8" s="10">
        <v>29</v>
      </c>
      <c r="DB8" s="10">
        <v>59</v>
      </c>
      <c r="DC8" s="10">
        <v>0</v>
      </c>
      <c r="DD8" s="6">
        <v>22.88</v>
      </c>
      <c r="DE8" s="10">
        <v>0</v>
      </c>
      <c r="DF8" s="10">
        <v>0</v>
      </c>
      <c r="DG8" s="10">
        <v>1</v>
      </c>
      <c r="DH8" s="10">
        <v>4</v>
      </c>
      <c r="DI8" s="10">
        <v>4</v>
      </c>
      <c r="DJ8" s="10">
        <v>22</v>
      </c>
      <c r="DK8" s="10">
        <v>25</v>
      </c>
      <c r="DL8" s="10">
        <v>61</v>
      </c>
      <c r="DM8" s="10">
        <v>7</v>
      </c>
      <c r="DN8" s="6">
        <v>23.11</v>
      </c>
      <c r="DO8" s="10">
        <v>0</v>
      </c>
      <c r="DP8" s="10">
        <v>1</v>
      </c>
      <c r="DQ8" s="10">
        <v>0</v>
      </c>
      <c r="DR8" s="10">
        <v>2</v>
      </c>
      <c r="DS8" s="10">
        <v>6</v>
      </c>
      <c r="DT8" s="10">
        <v>14</v>
      </c>
      <c r="DU8" s="10">
        <v>28</v>
      </c>
      <c r="DV8" s="10">
        <v>56</v>
      </c>
      <c r="DW8" s="10">
        <v>4</v>
      </c>
      <c r="DX8" s="6">
        <v>22.38</v>
      </c>
      <c r="DY8" s="10">
        <v>0</v>
      </c>
      <c r="DZ8" s="10">
        <v>0</v>
      </c>
      <c r="EA8" s="10">
        <v>1</v>
      </c>
      <c r="EB8" s="10">
        <v>4</v>
      </c>
      <c r="EC8" s="10">
        <v>4</v>
      </c>
      <c r="ED8" s="10">
        <v>22</v>
      </c>
      <c r="EE8" s="10">
        <v>22</v>
      </c>
      <c r="EF8" s="10">
        <v>62</v>
      </c>
      <c r="EG8" s="10">
        <v>3</v>
      </c>
      <c r="EH8" s="6">
        <v>23.15</v>
      </c>
      <c r="EI8" s="10">
        <v>0</v>
      </c>
      <c r="EJ8" s="10">
        <v>1</v>
      </c>
      <c r="EK8" s="10">
        <v>0</v>
      </c>
      <c r="EL8" s="10">
        <v>3</v>
      </c>
      <c r="EM8" s="10">
        <v>5</v>
      </c>
      <c r="EN8" s="10">
        <v>16</v>
      </c>
      <c r="EO8" s="10">
        <v>25</v>
      </c>
      <c r="EP8" s="10">
        <v>53</v>
      </c>
      <c r="EQ8" s="10">
        <v>4</v>
      </c>
      <c r="ER8" s="6">
        <v>23.32</v>
      </c>
      <c r="ES8" s="10">
        <v>0</v>
      </c>
      <c r="ET8" s="10">
        <v>1</v>
      </c>
      <c r="EU8" s="10">
        <v>0</v>
      </c>
      <c r="EV8" s="10">
        <v>2</v>
      </c>
      <c r="EW8" s="10">
        <v>6</v>
      </c>
      <c r="EX8" s="10">
        <v>14</v>
      </c>
      <c r="EY8" s="10">
        <v>28</v>
      </c>
      <c r="EZ8" s="10">
        <v>58</v>
      </c>
      <c r="FA8" s="10">
        <v>4</v>
      </c>
      <c r="FB8" s="6">
        <v>24.43</v>
      </c>
      <c r="FC8" s="10">
        <v>0</v>
      </c>
      <c r="FD8" s="10">
        <v>1</v>
      </c>
      <c r="FE8" s="10">
        <v>0</v>
      </c>
      <c r="FF8" s="10">
        <v>3</v>
      </c>
      <c r="FG8" s="10">
        <v>5</v>
      </c>
      <c r="FH8" s="10">
        <v>22</v>
      </c>
      <c r="FI8" s="10">
        <v>26</v>
      </c>
      <c r="FJ8" s="10">
        <v>82</v>
      </c>
      <c r="FK8" s="10">
        <v>3</v>
      </c>
      <c r="FL8" s="6">
        <v>24.98</v>
      </c>
      <c r="FM8" s="10">
        <v>0</v>
      </c>
      <c r="FN8" s="10">
        <v>0</v>
      </c>
      <c r="FO8" s="10">
        <v>1</v>
      </c>
      <c r="FP8" s="10">
        <v>4</v>
      </c>
      <c r="FQ8" s="10">
        <v>4</v>
      </c>
      <c r="FR8" s="10">
        <v>24</v>
      </c>
      <c r="FS8" s="10">
        <v>25</v>
      </c>
      <c r="FT8" s="10">
        <v>66</v>
      </c>
      <c r="FU8" s="10">
        <v>9</v>
      </c>
      <c r="FV8" s="6"/>
      <c r="FW8" s="7"/>
      <c r="FX8" s="7"/>
      <c r="FY8" s="7"/>
      <c r="FZ8" s="7"/>
      <c r="GA8" s="7"/>
      <c r="GB8" s="7"/>
      <c r="GC8" s="7"/>
      <c r="GD8" s="7"/>
      <c r="GE8" s="7"/>
      <c r="GF8" s="6"/>
      <c r="GG8" s="7"/>
      <c r="GH8" s="7"/>
      <c r="GI8" s="7"/>
      <c r="GJ8" s="7"/>
      <c r="GK8" s="7"/>
      <c r="GL8" s="7"/>
      <c r="GM8" s="7"/>
      <c r="GN8" s="7"/>
      <c r="GO8" s="7"/>
      <c r="GP8" s="2">
        <f t="shared" si="4"/>
        <v>373.4</v>
      </c>
    </row>
    <row r="9" spans="1:198" x14ac:dyDescent="0.4">
      <c r="A9" s="2">
        <v>5</v>
      </c>
      <c r="B9" s="1" t="s">
        <v>22</v>
      </c>
      <c r="C9" s="2">
        <f t="shared" si="0"/>
        <v>16</v>
      </c>
      <c r="D9" s="2">
        <f t="shared" si="1"/>
        <v>6</v>
      </c>
      <c r="E9" s="2">
        <f t="shared" si="1"/>
        <v>9</v>
      </c>
      <c r="F9" s="2">
        <f t="shared" si="1"/>
        <v>1</v>
      </c>
      <c r="G9" s="2">
        <f t="shared" si="1"/>
        <v>52</v>
      </c>
      <c r="H9" s="2">
        <f t="shared" si="1"/>
        <v>76</v>
      </c>
      <c r="I9" s="2">
        <f t="shared" si="1"/>
        <v>309</v>
      </c>
      <c r="J9" s="2">
        <f t="shared" si="1"/>
        <v>381</v>
      </c>
      <c r="K9" s="2">
        <f t="shared" si="1"/>
        <v>1053</v>
      </c>
      <c r="L9" s="2">
        <f t="shared" si="1"/>
        <v>35</v>
      </c>
      <c r="M9" s="7">
        <f t="shared" si="2"/>
        <v>23.4375</v>
      </c>
      <c r="N9" s="2">
        <f t="shared" si="3"/>
        <v>58</v>
      </c>
      <c r="R9" s="6">
        <v>23.2</v>
      </c>
      <c r="S9" s="2">
        <v>0</v>
      </c>
      <c r="T9" s="2">
        <v>1</v>
      </c>
      <c r="U9" s="2">
        <v>0</v>
      </c>
      <c r="V9" s="2">
        <v>2</v>
      </c>
      <c r="W9" s="2">
        <v>6</v>
      </c>
      <c r="X9" s="2">
        <v>17</v>
      </c>
      <c r="Y9" s="2">
        <v>26</v>
      </c>
      <c r="Z9" s="2">
        <v>63</v>
      </c>
      <c r="AA9" s="2">
        <v>4</v>
      </c>
      <c r="AB9" s="5">
        <v>20.92</v>
      </c>
      <c r="AC9" s="2">
        <v>0</v>
      </c>
      <c r="AD9" s="2">
        <v>1</v>
      </c>
      <c r="AE9" s="2">
        <v>0</v>
      </c>
      <c r="AF9" s="2">
        <v>1</v>
      </c>
      <c r="AG9" s="2">
        <v>7</v>
      </c>
      <c r="AH9" s="2">
        <v>9</v>
      </c>
      <c r="AI9" s="2">
        <v>31</v>
      </c>
      <c r="AJ9" s="2">
        <v>50</v>
      </c>
      <c r="AK9" s="2">
        <v>1</v>
      </c>
      <c r="AL9" s="6">
        <v>23.3</v>
      </c>
      <c r="AM9" s="10">
        <v>0</v>
      </c>
      <c r="AN9" s="10">
        <v>1</v>
      </c>
      <c r="AO9" s="10">
        <v>0</v>
      </c>
      <c r="AP9" s="10">
        <v>1</v>
      </c>
      <c r="AQ9" s="10">
        <v>7</v>
      </c>
      <c r="AR9" s="10">
        <v>8</v>
      </c>
      <c r="AS9" s="10">
        <v>28</v>
      </c>
      <c r="AT9" s="10">
        <v>52</v>
      </c>
      <c r="AU9" s="10">
        <v>2</v>
      </c>
      <c r="AV9" s="14">
        <v>22.99</v>
      </c>
      <c r="AW9" s="10">
        <v>0</v>
      </c>
      <c r="AX9" s="10">
        <v>1</v>
      </c>
      <c r="AY9" s="10">
        <v>0</v>
      </c>
      <c r="AZ9" s="10">
        <v>1</v>
      </c>
      <c r="BA9" s="10">
        <v>7</v>
      </c>
      <c r="BB9" s="10">
        <v>19</v>
      </c>
      <c r="BC9" s="10">
        <v>29</v>
      </c>
      <c r="BD9" s="10">
        <v>76</v>
      </c>
      <c r="BE9" s="10">
        <v>0</v>
      </c>
      <c r="BF9" s="17">
        <v>24.69</v>
      </c>
      <c r="BG9" s="10">
        <v>1</v>
      </c>
      <c r="BH9" s="10">
        <v>0</v>
      </c>
      <c r="BI9" s="10">
        <v>0</v>
      </c>
      <c r="BJ9" s="10">
        <v>5</v>
      </c>
      <c r="BK9" s="10">
        <v>3</v>
      </c>
      <c r="BL9" s="10">
        <v>25</v>
      </c>
      <c r="BM9" s="10">
        <v>21</v>
      </c>
      <c r="BN9" s="10">
        <v>73</v>
      </c>
      <c r="BO9" s="10">
        <v>5</v>
      </c>
      <c r="BP9" s="17">
        <v>24.08</v>
      </c>
      <c r="BQ9" s="10">
        <v>0</v>
      </c>
      <c r="BR9" s="10">
        <v>0</v>
      </c>
      <c r="BS9" s="10">
        <v>1</v>
      </c>
      <c r="BT9" s="10">
        <v>4</v>
      </c>
      <c r="BU9" s="10">
        <v>4</v>
      </c>
      <c r="BV9" s="10">
        <v>21</v>
      </c>
      <c r="BW9" s="10">
        <v>26</v>
      </c>
      <c r="BX9" s="10">
        <v>75</v>
      </c>
      <c r="BY9" s="10">
        <v>2</v>
      </c>
      <c r="BZ9" s="6">
        <v>24.57</v>
      </c>
      <c r="CA9" s="11">
        <v>0</v>
      </c>
      <c r="CB9" s="11">
        <v>1</v>
      </c>
      <c r="CC9" s="11">
        <v>0</v>
      </c>
      <c r="CD9" s="11">
        <v>0</v>
      </c>
      <c r="CE9" s="11">
        <v>8</v>
      </c>
      <c r="CF9" s="11">
        <v>12</v>
      </c>
      <c r="CG9" s="11">
        <v>32</v>
      </c>
      <c r="CH9" s="11">
        <v>71</v>
      </c>
      <c r="CI9" s="11">
        <v>1</v>
      </c>
      <c r="CJ9" s="6">
        <v>23.81</v>
      </c>
      <c r="CK9" s="10">
        <v>1</v>
      </c>
      <c r="CL9" s="10">
        <v>0</v>
      </c>
      <c r="CM9" s="10">
        <v>0</v>
      </c>
      <c r="CN9" s="10">
        <v>6</v>
      </c>
      <c r="CO9" s="10">
        <v>2</v>
      </c>
      <c r="CP9" s="10">
        <v>25</v>
      </c>
      <c r="CQ9" s="10">
        <v>13</v>
      </c>
      <c r="CR9" s="10">
        <v>59</v>
      </c>
      <c r="CS9" s="10">
        <v>4</v>
      </c>
      <c r="CT9" s="6">
        <v>23.64</v>
      </c>
      <c r="CU9" s="10">
        <v>1</v>
      </c>
      <c r="CV9" s="10">
        <v>0</v>
      </c>
      <c r="CW9" s="10">
        <v>0</v>
      </c>
      <c r="CX9" s="10">
        <v>7</v>
      </c>
      <c r="CY9" s="10">
        <v>1</v>
      </c>
      <c r="CZ9" s="10">
        <v>29</v>
      </c>
      <c r="DA9" s="10">
        <v>13</v>
      </c>
      <c r="DB9" s="10">
        <v>68</v>
      </c>
      <c r="DC9" s="10">
        <v>0</v>
      </c>
      <c r="DD9" s="6">
        <v>23.33</v>
      </c>
      <c r="DE9" s="10">
        <v>0</v>
      </c>
      <c r="DF9" s="10">
        <v>1</v>
      </c>
      <c r="DG9" s="10">
        <v>0</v>
      </c>
      <c r="DH9" s="10">
        <v>3</v>
      </c>
      <c r="DI9" s="10">
        <v>5</v>
      </c>
      <c r="DJ9" s="10">
        <v>22</v>
      </c>
      <c r="DK9" s="10">
        <v>20</v>
      </c>
      <c r="DL9" s="10">
        <v>61</v>
      </c>
      <c r="DM9" s="10">
        <v>2</v>
      </c>
      <c r="DN9" s="6">
        <v>23.88</v>
      </c>
      <c r="DO9" s="10">
        <v>1</v>
      </c>
      <c r="DP9" s="10">
        <v>0</v>
      </c>
      <c r="DQ9" s="10">
        <v>0</v>
      </c>
      <c r="DR9" s="10">
        <v>5</v>
      </c>
      <c r="DS9" s="10">
        <v>3</v>
      </c>
      <c r="DT9" s="10">
        <v>24</v>
      </c>
      <c r="DU9" s="10">
        <v>21</v>
      </c>
      <c r="DV9" s="10">
        <v>70</v>
      </c>
      <c r="DW9" s="10">
        <v>3</v>
      </c>
      <c r="DX9" s="6">
        <v>22.69</v>
      </c>
      <c r="DY9" s="10">
        <v>0</v>
      </c>
      <c r="DZ9" s="10">
        <v>1</v>
      </c>
      <c r="EA9" s="10">
        <v>0</v>
      </c>
      <c r="EB9" s="10">
        <v>3</v>
      </c>
      <c r="EC9" s="10">
        <v>5</v>
      </c>
      <c r="ED9" s="10">
        <v>18</v>
      </c>
      <c r="EE9" s="10">
        <v>25</v>
      </c>
      <c r="EF9" s="10">
        <v>68</v>
      </c>
      <c r="EG9" s="10">
        <v>0</v>
      </c>
      <c r="EH9" s="6">
        <v>23.05</v>
      </c>
      <c r="EI9" s="10">
        <v>1</v>
      </c>
      <c r="EJ9" s="10">
        <v>0</v>
      </c>
      <c r="EK9" s="10">
        <v>0</v>
      </c>
      <c r="EL9" s="10">
        <v>5</v>
      </c>
      <c r="EM9" s="10">
        <v>3</v>
      </c>
      <c r="EN9" s="10">
        <v>21</v>
      </c>
      <c r="EO9" s="10">
        <v>18</v>
      </c>
      <c r="EP9" s="10">
        <v>53</v>
      </c>
      <c r="EQ9" s="10">
        <v>3</v>
      </c>
      <c r="ER9" s="6">
        <v>23.47</v>
      </c>
      <c r="ES9" s="10">
        <v>0</v>
      </c>
      <c r="ET9" s="10">
        <v>1</v>
      </c>
      <c r="EU9" s="10">
        <v>0</v>
      </c>
      <c r="EV9" s="10">
        <v>3</v>
      </c>
      <c r="EW9" s="10">
        <v>5</v>
      </c>
      <c r="EX9" s="10">
        <v>21</v>
      </c>
      <c r="EY9" s="10">
        <v>28</v>
      </c>
      <c r="EZ9" s="10">
        <v>71</v>
      </c>
      <c r="FA9" s="10">
        <v>1</v>
      </c>
      <c r="FB9" s="6">
        <v>24.19</v>
      </c>
      <c r="FC9" s="10">
        <v>1</v>
      </c>
      <c r="FD9" s="10">
        <v>0</v>
      </c>
      <c r="FE9" s="10">
        <v>0</v>
      </c>
      <c r="FF9" s="10">
        <v>6</v>
      </c>
      <c r="FG9" s="10">
        <v>2</v>
      </c>
      <c r="FH9" s="10">
        <v>26</v>
      </c>
      <c r="FI9" s="10">
        <v>18</v>
      </c>
      <c r="FJ9" s="10">
        <v>73</v>
      </c>
      <c r="FK9" s="10">
        <v>4</v>
      </c>
      <c r="FL9" s="6">
        <v>23.19</v>
      </c>
      <c r="FM9" s="10">
        <v>0</v>
      </c>
      <c r="FN9" s="10">
        <v>1</v>
      </c>
      <c r="FO9" s="10">
        <v>0</v>
      </c>
      <c r="FP9" s="10">
        <v>0</v>
      </c>
      <c r="FQ9" s="10">
        <v>8</v>
      </c>
      <c r="FR9" s="10">
        <v>12</v>
      </c>
      <c r="FS9" s="10">
        <v>32</v>
      </c>
      <c r="FT9" s="10">
        <v>70</v>
      </c>
      <c r="FU9" s="10">
        <v>3</v>
      </c>
      <c r="FV9" s="6"/>
      <c r="FW9" s="7"/>
      <c r="FX9" s="7"/>
      <c r="FY9" s="7"/>
      <c r="FZ9" s="7"/>
      <c r="GA9" s="7"/>
      <c r="GB9" s="7"/>
      <c r="GC9" s="7"/>
      <c r="GD9" s="7"/>
      <c r="GE9" s="7"/>
      <c r="GF9" s="6"/>
      <c r="GG9" s="7"/>
      <c r="GH9" s="7"/>
      <c r="GI9" s="7"/>
      <c r="GJ9" s="7"/>
      <c r="GK9" s="7"/>
      <c r="GL9" s="7"/>
      <c r="GM9" s="7"/>
      <c r="GN9" s="7"/>
      <c r="GO9" s="7"/>
      <c r="GP9" s="2">
        <f t="shared" si="4"/>
        <v>375</v>
      </c>
    </row>
    <row r="10" spans="1:198" x14ac:dyDescent="0.4">
      <c r="A10" s="2">
        <v>6</v>
      </c>
      <c r="B10" s="1" t="s">
        <v>23</v>
      </c>
      <c r="C10" s="2">
        <f t="shared" si="0"/>
        <v>16</v>
      </c>
      <c r="D10" s="2">
        <f t="shared" si="1"/>
        <v>2</v>
      </c>
      <c r="E10" s="2">
        <f t="shared" si="1"/>
        <v>10</v>
      </c>
      <c r="F10" s="2">
        <f t="shared" si="1"/>
        <v>4</v>
      </c>
      <c r="G10" s="2">
        <f t="shared" si="1"/>
        <v>51</v>
      </c>
      <c r="H10" s="2">
        <f t="shared" si="1"/>
        <v>77</v>
      </c>
      <c r="I10" s="2">
        <f t="shared" si="1"/>
        <v>327</v>
      </c>
      <c r="J10" s="2">
        <f t="shared" si="1"/>
        <v>378</v>
      </c>
      <c r="K10" s="2">
        <f t="shared" si="1"/>
        <v>922</v>
      </c>
      <c r="L10" s="2">
        <f t="shared" si="1"/>
        <v>52</v>
      </c>
      <c r="M10" s="7">
        <f t="shared" si="2"/>
        <v>22.986249999999998</v>
      </c>
      <c r="N10" s="2">
        <f t="shared" si="3"/>
        <v>53</v>
      </c>
      <c r="R10" s="5">
        <v>22.16</v>
      </c>
      <c r="S10" s="2">
        <v>0</v>
      </c>
      <c r="T10" s="2">
        <v>1</v>
      </c>
      <c r="U10" s="2">
        <v>0</v>
      </c>
      <c r="V10" s="2">
        <v>1</v>
      </c>
      <c r="W10" s="2">
        <v>7</v>
      </c>
      <c r="X10" s="2">
        <v>19</v>
      </c>
      <c r="Y10" s="2">
        <v>31</v>
      </c>
      <c r="Z10" s="2">
        <v>66</v>
      </c>
      <c r="AA10" s="2">
        <v>1</v>
      </c>
      <c r="AB10" s="5">
        <v>23.92</v>
      </c>
      <c r="AC10" s="2">
        <v>0</v>
      </c>
      <c r="AD10" s="2">
        <v>1</v>
      </c>
      <c r="AE10" s="2">
        <v>0</v>
      </c>
      <c r="AF10" s="2">
        <v>1</v>
      </c>
      <c r="AG10" s="2">
        <v>7</v>
      </c>
      <c r="AH10" s="2">
        <v>18</v>
      </c>
      <c r="AI10" s="2">
        <v>30</v>
      </c>
      <c r="AJ10" s="2">
        <v>64</v>
      </c>
      <c r="AK10" s="2">
        <v>2</v>
      </c>
      <c r="AL10" s="6">
        <v>23.1</v>
      </c>
      <c r="AM10" s="10">
        <v>0</v>
      </c>
      <c r="AN10" s="10">
        <v>1</v>
      </c>
      <c r="AO10" s="10">
        <v>0</v>
      </c>
      <c r="AP10" s="10">
        <v>3</v>
      </c>
      <c r="AQ10" s="10">
        <v>5</v>
      </c>
      <c r="AR10" s="10">
        <v>18</v>
      </c>
      <c r="AS10" s="10">
        <v>25</v>
      </c>
      <c r="AT10" s="10">
        <v>53</v>
      </c>
      <c r="AU10" s="10">
        <v>2</v>
      </c>
      <c r="AV10" s="14">
        <v>23.34</v>
      </c>
      <c r="AW10" s="10">
        <v>0</v>
      </c>
      <c r="AX10" s="10">
        <v>1</v>
      </c>
      <c r="AY10" s="10">
        <v>0</v>
      </c>
      <c r="AZ10" s="10">
        <v>2</v>
      </c>
      <c r="BA10" s="10">
        <v>6</v>
      </c>
      <c r="BB10" s="10">
        <v>19</v>
      </c>
      <c r="BC10" s="10">
        <v>27</v>
      </c>
      <c r="BD10" s="10">
        <v>66</v>
      </c>
      <c r="BE10" s="10">
        <v>6</v>
      </c>
      <c r="BF10" s="17">
        <v>23.55</v>
      </c>
      <c r="BG10" s="10">
        <v>0</v>
      </c>
      <c r="BH10" s="10">
        <v>1</v>
      </c>
      <c r="BI10" s="10">
        <v>0</v>
      </c>
      <c r="BJ10" s="10">
        <v>3</v>
      </c>
      <c r="BK10" s="10">
        <v>5</v>
      </c>
      <c r="BL10" s="10">
        <v>23</v>
      </c>
      <c r="BM10" s="10">
        <v>24</v>
      </c>
      <c r="BN10" s="10">
        <v>68</v>
      </c>
      <c r="BO10" s="10">
        <v>2</v>
      </c>
      <c r="BP10" s="17">
        <v>24.31</v>
      </c>
      <c r="BQ10" s="10">
        <v>0</v>
      </c>
      <c r="BR10" s="10">
        <v>0</v>
      </c>
      <c r="BS10" s="10">
        <v>1</v>
      </c>
      <c r="BT10" s="10">
        <v>4</v>
      </c>
      <c r="BU10" s="10">
        <v>4</v>
      </c>
      <c r="BV10" s="10">
        <v>26</v>
      </c>
      <c r="BW10" s="10">
        <v>21</v>
      </c>
      <c r="BX10" s="10">
        <v>69</v>
      </c>
      <c r="BY10" s="10">
        <v>4</v>
      </c>
      <c r="BZ10" s="6">
        <v>24</v>
      </c>
      <c r="CA10" s="11">
        <v>1</v>
      </c>
      <c r="CB10" s="11">
        <v>0</v>
      </c>
      <c r="CC10" s="11">
        <v>0</v>
      </c>
      <c r="CD10" s="11">
        <v>6</v>
      </c>
      <c r="CE10" s="11">
        <v>2</v>
      </c>
      <c r="CF10" s="11">
        <v>27</v>
      </c>
      <c r="CG10" s="11">
        <v>13</v>
      </c>
      <c r="CH10" s="11">
        <v>65</v>
      </c>
      <c r="CI10" s="11">
        <v>5</v>
      </c>
      <c r="CJ10" s="6">
        <v>22.99</v>
      </c>
      <c r="CK10" s="10">
        <v>0</v>
      </c>
      <c r="CL10" s="10">
        <v>0</v>
      </c>
      <c r="CM10" s="10">
        <v>1</v>
      </c>
      <c r="CN10" s="10">
        <v>4</v>
      </c>
      <c r="CO10" s="10">
        <v>4</v>
      </c>
      <c r="CP10" s="10">
        <v>22</v>
      </c>
      <c r="CQ10" s="10">
        <v>21</v>
      </c>
      <c r="CR10" s="10">
        <v>60</v>
      </c>
      <c r="CS10" s="10">
        <v>3</v>
      </c>
      <c r="CT10" s="6">
        <v>21.42</v>
      </c>
      <c r="CU10" s="10">
        <v>0</v>
      </c>
      <c r="CV10" s="10">
        <v>1</v>
      </c>
      <c r="CW10" s="10">
        <v>0</v>
      </c>
      <c r="CX10" s="10">
        <v>3</v>
      </c>
      <c r="CY10" s="10">
        <v>5</v>
      </c>
      <c r="CZ10" s="10">
        <v>16</v>
      </c>
      <c r="DA10" s="10">
        <v>25</v>
      </c>
      <c r="DB10" s="10">
        <v>41</v>
      </c>
      <c r="DC10" s="10">
        <v>2</v>
      </c>
      <c r="DD10" s="6">
        <v>23.2</v>
      </c>
      <c r="DE10" s="10">
        <v>0</v>
      </c>
      <c r="DF10" s="10">
        <v>0</v>
      </c>
      <c r="DG10" s="10">
        <v>1</v>
      </c>
      <c r="DH10" s="10">
        <v>4</v>
      </c>
      <c r="DI10" s="10">
        <v>4</v>
      </c>
      <c r="DJ10" s="10">
        <v>23</v>
      </c>
      <c r="DK10" s="10">
        <v>23</v>
      </c>
      <c r="DL10" s="10">
        <v>60</v>
      </c>
      <c r="DM10" s="10">
        <v>3</v>
      </c>
      <c r="DN10" s="6">
        <v>23.69</v>
      </c>
      <c r="DO10" s="10">
        <v>1</v>
      </c>
      <c r="DP10" s="10">
        <v>0</v>
      </c>
      <c r="DQ10" s="10">
        <v>0</v>
      </c>
      <c r="DR10" s="10">
        <v>5</v>
      </c>
      <c r="DS10" s="10">
        <v>3</v>
      </c>
      <c r="DT10" s="10">
        <v>21</v>
      </c>
      <c r="DU10" s="10">
        <v>17</v>
      </c>
      <c r="DV10" s="10">
        <v>54</v>
      </c>
      <c r="DW10" s="10">
        <v>4</v>
      </c>
      <c r="DX10" s="6">
        <v>22.77</v>
      </c>
      <c r="DY10" s="10">
        <v>0</v>
      </c>
      <c r="DZ10" s="10">
        <v>1</v>
      </c>
      <c r="EA10" s="10">
        <v>0</v>
      </c>
      <c r="EB10" s="10">
        <v>3</v>
      </c>
      <c r="EC10" s="10">
        <v>5</v>
      </c>
      <c r="ED10" s="10">
        <v>17</v>
      </c>
      <c r="EE10" s="10">
        <v>24</v>
      </c>
      <c r="EF10" s="10">
        <v>41</v>
      </c>
      <c r="EG10" s="10">
        <v>5</v>
      </c>
      <c r="EH10" s="6">
        <v>21.69</v>
      </c>
      <c r="EI10" s="10">
        <v>0</v>
      </c>
      <c r="EJ10" s="10">
        <v>1</v>
      </c>
      <c r="EK10" s="10">
        <v>0</v>
      </c>
      <c r="EL10" s="10">
        <v>3</v>
      </c>
      <c r="EM10" s="10">
        <v>5</v>
      </c>
      <c r="EN10" s="10">
        <v>21</v>
      </c>
      <c r="EO10" s="10">
        <v>23</v>
      </c>
      <c r="EP10" s="10">
        <v>55</v>
      </c>
      <c r="EQ10" s="10">
        <v>2</v>
      </c>
      <c r="ER10" s="6">
        <v>23.34</v>
      </c>
      <c r="ES10" s="10">
        <v>0</v>
      </c>
      <c r="ET10" s="10">
        <v>1</v>
      </c>
      <c r="EU10" s="10">
        <v>0</v>
      </c>
      <c r="EV10" s="10">
        <v>3</v>
      </c>
      <c r="EW10" s="10">
        <v>5</v>
      </c>
      <c r="EX10" s="10">
        <v>16</v>
      </c>
      <c r="EY10" s="10">
        <v>26</v>
      </c>
      <c r="EZ10" s="10">
        <v>60</v>
      </c>
      <c r="FA10" s="10">
        <v>3</v>
      </c>
      <c r="FB10" s="6">
        <v>22.31</v>
      </c>
      <c r="FC10" s="10">
        <v>0</v>
      </c>
      <c r="FD10" s="10">
        <v>1</v>
      </c>
      <c r="FE10" s="10">
        <v>0</v>
      </c>
      <c r="FF10" s="10">
        <v>2</v>
      </c>
      <c r="FG10" s="10">
        <v>6</v>
      </c>
      <c r="FH10" s="10">
        <v>18</v>
      </c>
      <c r="FI10" s="10">
        <v>26</v>
      </c>
      <c r="FJ10" s="10">
        <v>49</v>
      </c>
      <c r="FK10" s="10">
        <v>2</v>
      </c>
      <c r="FL10" s="6">
        <v>21.99</v>
      </c>
      <c r="FM10" s="10">
        <v>0</v>
      </c>
      <c r="FN10" s="10">
        <v>0</v>
      </c>
      <c r="FO10" s="10">
        <v>1</v>
      </c>
      <c r="FP10" s="10">
        <v>4</v>
      </c>
      <c r="FQ10" s="10">
        <v>4</v>
      </c>
      <c r="FR10" s="10">
        <v>23</v>
      </c>
      <c r="FS10" s="10">
        <v>22</v>
      </c>
      <c r="FT10" s="10">
        <v>51</v>
      </c>
      <c r="FU10" s="10">
        <v>6</v>
      </c>
      <c r="FV10" s="6"/>
      <c r="FW10" s="7"/>
      <c r="FX10" s="7"/>
      <c r="FY10" s="7"/>
      <c r="FZ10" s="7"/>
      <c r="GA10" s="7"/>
      <c r="GB10" s="7"/>
      <c r="GC10" s="7"/>
      <c r="GD10" s="7"/>
      <c r="GE10" s="7"/>
      <c r="GF10" s="6"/>
      <c r="GG10" s="7"/>
      <c r="GH10" s="7"/>
      <c r="GI10" s="7"/>
      <c r="GJ10" s="7"/>
      <c r="GK10" s="7"/>
      <c r="GL10" s="7"/>
      <c r="GM10" s="7"/>
      <c r="GN10" s="7"/>
      <c r="GO10" s="7"/>
      <c r="GP10" s="2">
        <f t="shared" si="4"/>
        <v>367.78</v>
      </c>
    </row>
    <row r="11" spans="1:198" x14ac:dyDescent="0.4">
      <c r="A11" s="2">
        <v>7</v>
      </c>
      <c r="B11" s="1" t="s">
        <v>24</v>
      </c>
      <c r="C11" s="2">
        <f t="shared" si="0"/>
        <v>16</v>
      </c>
      <c r="D11" s="2">
        <f t="shared" si="1"/>
        <v>8</v>
      </c>
      <c r="E11" s="2">
        <f t="shared" si="1"/>
        <v>7</v>
      </c>
      <c r="F11" s="2">
        <f t="shared" si="1"/>
        <v>1</v>
      </c>
      <c r="G11" s="2">
        <f t="shared" si="1"/>
        <v>66</v>
      </c>
      <c r="H11" s="2">
        <f t="shared" si="1"/>
        <v>62</v>
      </c>
      <c r="I11" s="2">
        <f t="shared" si="1"/>
        <v>350</v>
      </c>
      <c r="J11" s="2">
        <f t="shared" si="1"/>
        <v>345</v>
      </c>
      <c r="K11" s="2">
        <f t="shared" si="1"/>
        <v>995</v>
      </c>
      <c r="L11" s="2">
        <f t="shared" si="1"/>
        <v>57</v>
      </c>
      <c r="M11" s="7">
        <f t="shared" si="2"/>
        <v>23.425624999999997</v>
      </c>
      <c r="N11" s="2">
        <f t="shared" si="3"/>
        <v>74</v>
      </c>
      <c r="R11" s="5">
        <v>22.72</v>
      </c>
      <c r="S11" s="2">
        <v>0</v>
      </c>
      <c r="T11" s="2">
        <v>1</v>
      </c>
      <c r="U11" s="2">
        <v>0</v>
      </c>
      <c r="V11" s="2">
        <v>3</v>
      </c>
      <c r="W11" s="2">
        <v>5</v>
      </c>
      <c r="X11" s="2">
        <v>14</v>
      </c>
      <c r="Y11" s="2">
        <v>25</v>
      </c>
      <c r="Z11" s="2">
        <v>52</v>
      </c>
      <c r="AA11" s="2">
        <v>2</v>
      </c>
      <c r="AB11" s="5">
        <v>22.83</v>
      </c>
      <c r="AC11" s="2">
        <v>0</v>
      </c>
      <c r="AD11" s="2">
        <v>1</v>
      </c>
      <c r="AE11" s="2">
        <v>0</v>
      </c>
      <c r="AF11" s="2">
        <v>3</v>
      </c>
      <c r="AG11" s="2">
        <v>5</v>
      </c>
      <c r="AH11" s="2">
        <v>19</v>
      </c>
      <c r="AI11" s="2">
        <v>24</v>
      </c>
      <c r="AJ11" s="2">
        <v>63</v>
      </c>
      <c r="AK11" s="2">
        <v>2</v>
      </c>
      <c r="AL11" s="6">
        <v>24.23</v>
      </c>
      <c r="AM11" s="10">
        <v>1</v>
      </c>
      <c r="AN11" s="10">
        <v>0</v>
      </c>
      <c r="AO11" s="10">
        <v>0</v>
      </c>
      <c r="AP11" s="10">
        <v>5</v>
      </c>
      <c r="AQ11" s="10">
        <v>3</v>
      </c>
      <c r="AR11" s="10">
        <v>25</v>
      </c>
      <c r="AS11" s="10">
        <v>18</v>
      </c>
      <c r="AT11" s="10">
        <v>60</v>
      </c>
      <c r="AU11" s="10">
        <v>3</v>
      </c>
      <c r="AV11" s="14">
        <v>23.72</v>
      </c>
      <c r="AW11" s="10">
        <v>1</v>
      </c>
      <c r="AX11" s="10">
        <v>0</v>
      </c>
      <c r="AY11" s="10">
        <v>0</v>
      </c>
      <c r="AZ11" s="10">
        <v>7</v>
      </c>
      <c r="BA11" s="10">
        <v>1</v>
      </c>
      <c r="BB11" s="10">
        <v>29</v>
      </c>
      <c r="BC11" s="10">
        <v>19</v>
      </c>
      <c r="BD11" s="10">
        <v>77</v>
      </c>
      <c r="BE11" s="10">
        <v>7</v>
      </c>
      <c r="BF11" s="17">
        <v>22.31</v>
      </c>
      <c r="BG11" s="10">
        <v>0</v>
      </c>
      <c r="BH11" s="10">
        <v>1</v>
      </c>
      <c r="BI11" s="10">
        <v>0</v>
      </c>
      <c r="BJ11" s="10">
        <v>3</v>
      </c>
      <c r="BK11" s="10">
        <v>5</v>
      </c>
      <c r="BL11" s="10">
        <v>16</v>
      </c>
      <c r="BM11" s="10">
        <v>21</v>
      </c>
      <c r="BN11" s="10">
        <v>51</v>
      </c>
      <c r="BO11" s="10">
        <v>1</v>
      </c>
      <c r="BP11" s="17">
        <v>22.98</v>
      </c>
      <c r="BQ11" s="10">
        <v>1</v>
      </c>
      <c r="BR11" s="10">
        <v>0</v>
      </c>
      <c r="BS11" s="10">
        <v>0</v>
      </c>
      <c r="BT11" s="10">
        <v>5</v>
      </c>
      <c r="BU11" s="10">
        <v>3</v>
      </c>
      <c r="BV11" s="10">
        <v>28</v>
      </c>
      <c r="BW11" s="10">
        <v>20</v>
      </c>
      <c r="BX11" s="10">
        <v>71</v>
      </c>
      <c r="BY11" s="10">
        <v>4</v>
      </c>
      <c r="BZ11" s="6">
        <v>23.45</v>
      </c>
      <c r="CA11" s="11">
        <v>1</v>
      </c>
      <c r="CB11" s="11">
        <v>0</v>
      </c>
      <c r="CC11" s="11">
        <v>0</v>
      </c>
      <c r="CD11" s="11">
        <v>5</v>
      </c>
      <c r="CE11" s="11">
        <v>3</v>
      </c>
      <c r="CF11" s="11">
        <v>23</v>
      </c>
      <c r="CG11" s="11">
        <v>23</v>
      </c>
      <c r="CH11" s="11">
        <v>57</v>
      </c>
      <c r="CI11" s="11">
        <v>5</v>
      </c>
      <c r="CJ11" s="6">
        <v>24.25</v>
      </c>
      <c r="CK11" s="10">
        <v>1</v>
      </c>
      <c r="CL11" s="10">
        <v>0</v>
      </c>
      <c r="CM11" s="10">
        <v>0</v>
      </c>
      <c r="CN11" s="10">
        <v>6</v>
      </c>
      <c r="CO11" s="10">
        <v>2</v>
      </c>
      <c r="CP11" s="10">
        <v>27</v>
      </c>
      <c r="CQ11" s="10">
        <v>13</v>
      </c>
      <c r="CR11" s="10">
        <v>68</v>
      </c>
      <c r="CS11" s="10">
        <v>2</v>
      </c>
      <c r="CT11" s="6">
        <v>24.27</v>
      </c>
      <c r="CU11" s="10">
        <v>0</v>
      </c>
      <c r="CV11" s="10">
        <v>1</v>
      </c>
      <c r="CW11" s="10">
        <v>0</v>
      </c>
      <c r="CX11" s="10">
        <v>2</v>
      </c>
      <c r="CY11" s="10">
        <v>6</v>
      </c>
      <c r="CZ11" s="10">
        <v>17</v>
      </c>
      <c r="DA11" s="10">
        <v>25</v>
      </c>
      <c r="DB11" s="10">
        <v>63</v>
      </c>
      <c r="DC11" s="10">
        <v>4</v>
      </c>
      <c r="DD11" s="6">
        <v>23.83</v>
      </c>
      <c r="DE11" s="10">
        <v>0</v>
      </c>
      <c r="DF11" s="10">
        <v>1</v>
      </c>
      <c r="DG11" s="10">
        <v>0</v>
      </c>
      <c r="DH11" s="10">
        <v>2</v>
      </c>
      <c r="DI11" s="10">
        <v>6</v>
      </c>
      <c r="DJ11" s="10">
        <v>13</v>
      </c>
      <c r="DK11" s="10">
        <v>27</v>
      </c>
      <c r="DL11" s="10">
        <v>54</v>
      </c>
      <c r="DM11" s="10">
        <v>1</v>
      </c>
      <c r="DN11" s="6">
        <v>21.55</v>
      </c>
      <c r="DO11" s="10">
        <v>0</v>
      </c>
      <c r="DP11" s="10">
        <v>1</v>
      </c>
      <c r="DQ11" s="10">
        <v>0</v>
      </c>
      <c r="DR11" s="10">
        <v>2</v>
      </c>
      <c r="DS11" s="10">
        <v>6</v>
      </c>
      <c r="DT11" s="10">
        <v>20</v>
      </c>
      <c r="DU11" s="10">
        <v>28</v>
      </c>
      <c r="DV11" s="10">
        <v>57</v>
      </c>
      <c r="DW11" s="10">
        <v>3</v>
      </c>
      <c r="DX11" s="6">
        <v>23.65</v>
      </c>
      <c r="DY11" s="10">
        <v>1</v>
      </c>
      <c r="DZ11" s="10">
        <v>0</v>
      </c>
      <c r="EA11" s="10">
        <v>0</v>
      </c>
      <c r="EB11" s="10">
        <v>5</v>
      </c>
      <c r="EC11" s="10">
        <v>3</v>
      </c>
      <c r="ED11" s="10">
        <v>24</v>
      </c>
      <c r="EE11" s="10">
        <v>17</v>
      </c>
      <c r="EF11" s="10">
        <v>59</v>
      </c>
      <c r="EG11" s="10">
        <v>5</v>
      </c>
      <c r="EH11" s="6">
        <v>24.2</v>
      </c>
      <c r="EI11" s="10">
        <v>0</v>
      </c>
      <c r="EJ11" s="10">
        <v>1</v>
      </c>
      <c r="EK11" s="10">
        <v>0</v>
      </c>
      <c r="EL11" s="10">
        <v>3</v>
      </c>
      <c r="EM11" s="10">
        <v>5</v>
      </c>
      <c r="EN11" s="10">
        <v>18</v>
      </c>
      <c r="EO11" s="10">
        <v>21</v>
      </c>
      <c r="EP11" s="10">
        <v>64</v>
      </c>
      <c r="EQ11" s="10">
        <v>3</v>
      </c>
      <c r="ER11" s="6">
        <v>23.2</v>
      </c>
      <c r="ES11" s="10">
        <v>1</v>
      </c>
      <c r="ET11" s="10">
        <v>0</v>
      </c>
      <c r="EU11" s="10">
        <v>0</v>
      </c>
      <c r="EV11" s="10">
        <v>6</v>
      </c>
      <c r="EW11" s="10">
        <v>2</v>
      </c>
      <c r="EX11" s="10">
        <v>27</v>
      </c>
      <c r="EY11" s="10">
        <v>18</v>
      </c>
      <c r="EZ11" s="10">
        <v>67</v>
      </c>
      <c r="FA11" s="10">
        <v>7</v>
      </c>
      <c r="FB11" s="6">
        <v>24.89</v>
      </c>
      <c r="FC11" s="10">
        <v>1</v>
      </c>
      <c r="FD11" s="10">
        <v>0</v>
      </c>
      <c r="FE11" s="10">
        <v>0</v>
      </c>
      <c r="FF11" s="10">
        <v>5</v>
      </c>
      <c r="FG11" s="10">
        <v>3</v>
      </c>
      <c r="FH11" s="10">
        <v>26</v>
      </c>
      <c r="FI11" s="10">
        <v>22</v>
      </c>
      <c r="FJ11" s="10">
        <v>71</v>
      </c>
      <c r="FK11" s="10">
        <v>5</v>
      </c>
      <c r="FL11" s="6">
        <v>22.73</v>
      </c>
      <c r="FM11" s="10">
        <v>0</v>
      </c>
      <c r="FN11" s="10">
        <v>0</v>
      </c>
      <c r="FO11" s="10">
        <v>1</v>
      </c>
      <c r="FP11" s="10">
        <v>4</v>
      </c>
      <c r="FQ11" s="10">
        <v>4</v>
      </c>
      <c r="FR11" s="10">
        <v>24</v>
      </c>
      <c r="FS11" s="10">
        <v>24</v>
      </c>
      <c r="FT11" s="10">
        <v>61</v>
      </c>
      <c r="FU11" s="10">
        <v>3</v>
      </c>
      <c r="FV11" s="6"/>
      <c r="FW11" s="7"/>
      <c r="FX11" s="7"/>
      <c r="FY11" s="7"/>
      <c r="FZ11" s="7"/>
      <c r="GA11" s="7"/>
      <c r="GB11" s="7"/>
      <c r="GC11" s="7"/>
      <c r="GD11" s="7"/>
      <c r="GE11" s="7"/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2">
        <f t="shared" si="4"/>
        <v>374.80999999999995</v>
      </c>
    </row>
    <row r="12" spans="1:198" x14ac:dyDescent="0.4">
      <c r="A12" s="2">
        <v>8</v>
      </c>
      <c r="B12" s="1" t="s">
        <v>25</v>
      </c>
      <c r="C12" s="2">
        <f t="shared" si="0"/>
        <v>16</v>
      </c>
      <c r="D12" s="2">
        <f t="shared" si="1"/>
        <v>1</v>
      </c>
      <c r="E12" s="2">
        <f t="shared" si="1"/>
        <v>10</v>
      </c>
      <c r="F12" s="2">
        <f t="shared" si="1"/>
        <v>5</v>
      </c>
      <c r="G12" s="2">
        <f t="shared" si="1"/>
        <v>47</v>
      </c>
      <c r="H12" s="2">
        <f t="shared" si="1"/>
        <v>81</v>
      </c>
      <c r="I12" s="2">
        <f t="shared" si="1"/>
        <v>287</v>
      </c>
      <c r="J12" s="2">
        <f t="shared" si="1"/>
        <v>386</v>
      </c>
      <c r="K12" s="2">
        <f t="shared" si="1"/>
        <v>918</v>
      </c>
      <c r="L12" s="2">
        <f t="shared" si="1"/>
        <v>44</v>
      </c>
      <c r="M12" s="7">
        <f t="shared" si="2"/>
        <v>22.564374999999998</v>
      </c>
      <c r="N12" s="2">
        <f t="shared" si="3"/>
        <v>48</v>
      </c>
      <c r="R12" s="5">
        <v>22.85</v>
      </c>
      <c r="S12" s="2">
        <v>0</v>
      </c>
      <c r="T12" s="2">
        <v>0</v>
      </c>
      <c r="U12" s="2">
        <v>1</v>
      </c>
      <c r="V12" s="2">
        <v>4</v>
      </c>
      <c r="W12" s="2">
        <v>4</v>
      </c>
      <c r="X12" s="2">
        <v>25</v>
      </c>
      <c r="Y12" s="2">
        <v>20</v>
      </c>
      <c r="Z12" s="2">
        <v>64</v>
      </c>
      <c r="AA12" s="2">
        <v>3</v>
      </c>
      <c r="AB12" s="5">
        <v>23.38</v>
      </c>
      <c r="AC12" s="2">
        <v>0</v>
      </c>
      <c r="AD12" s="2">
        <v>1</v>
      </c>
      <c r="AE12" s="2">
        <v>0</v>
      </c>
      <c r="AF12" s="2">
        <v>2</v>
      </c>
      <c r="AG12" s="2">
        <v>6</v>
      </c>
      <c r="AH12" s="2">
        <v>19</v>
      </c>
      <c r="AI12" s="2">
        <v>26</v>
      </c>
      <c r="AJ12" s="2">
        <v>59</v>
      </c>
      <c r="AK12" s="2">
        <v>3</v>
      </c>
      <c r="AL12" s="6">
        <v>20.87</v>
      </c>
      <c r="AM12" s="10">
        <v>0</v>
      </c>
      <c r="AN12" s="10">
        <v>1</v>
      </c>
      <c r="AO12" s="10">
        <v>0</v>
      </c>
      <c r="AP12" s="10">
        <v>3</v>
      </c>
      <c r="AQ12" s="10">
        <v>5</v>
      </c>
      <c r="AR12" s="10">
        <v>17</v>
      </c>
      <c r="AS12" s="10">
        <v>25</v>
      </c>
      <c r="AT12" s="10">
        <v>51</v>
      </c>
      <c r="AU12" s="10">
        <v>1</v>
      </c>
      <c r="AV12" s="14">
        <v>24.02</v>
      </c>
      <c r="AW12" s="10">
        <v>0</v>
      </c>
      <c r="AX12" s="10">
        <v>1</v>
      </c>
      <c r="AY12" s="10">
        <v>0</v>
      </c>
      <c r="AZ12" s="10">
        <v>2</v>
      </c>
      <c r="BA12" s="10">
        <v>6</v>
      </c>
      <c r="BB12" s="10">
        <v>6</v>
      </c>
      <c r="BC12" s="10">
        <v>28</v>
      </c>
      <c r="BD12" s="10">
        <v>67</v>
      </c>
      <c r="BE12" s="10">
        <v>4</v>
      </c>
      <c r="BF12" s="17">
        <v>22.33</v>
      </c>
      <c r="BG12" s="10">
        <v>1</v>
      </c>
      <c r="BH12" s="10">
        <v>0</v>
      </c>
      <c r="BI12" s="10">
        <v>0</v>
      </c>
      <c r="BJ12" s="10">
        <v>5</v>
      </c>
      <c r="BK12" s="10">
        <v>3</v>
      </c>
      <c r="BL12" s="10">
        <v>21</v>
      </c>
      <c r="BM12" s="10">
        <v>16</v>
      </c>
      <c r="BN12" s="10">
        <v>46</v>
      </c>
      <c r="BO12" s="10">
        <v>2</v>
      </c>
      <c r="BP12" s="17">
        <v>23.32</v>
      </c>
      <c r="BQ12" s="10">
        <v>0</v>
      </c>
      <c r="BR12" s="10">
        <v>1</v>
      </c>
      <c r="BS12" s="10">
        <v>0</v>
      </c>
      <c r="BT12" s="10">
        <v>3</v>
      </c>
      <c r="BU12" s="10">
        <v>5</v>
      </c>
      <c r="BV12" s="10">
        <v>23</v>
      </c>
      <c r="BW12" s="10">
        <v>24</v>
      </c>
      <c r="BX12" s="10">
        <v>75</v>
      </c>
      <c r="BY12" s="10">
        <v>5</v>
      </c>
      <c r="BZ12" s="6">
        <v>21.94</v>
      </c>
      <c r="CA12" s="11">
        <v>0</v>
      </c>
      <c r="CB12" s="11">
        <v>1</v>
      </c>
      <c r="CC12" s="11">
        <v>0</v>
      </c>
      <c r="CD12" s="11">
        <v>2</v>
      </c>
      <c r="CE12" s="11">
        <v>6</v>
      </c>
      <c r="CF12" s="11">
        <v>13</v>
      </c>
      <c r="CG12" s="11">
        <v>27</v>
      </c>
      <c r="CH12" s="11">
        <v>42</v>
      </c>
      <c r="CI12" s="11">
        <v>1</v>
      </c>
      <c r="CJ12" s="6">
        <v>22.34</v>
      </c>
      <c r="CK12" s="10">
        <v>0</v>
      </c>
      <c r="CL12" s="10">
        <v>1</v>
      </c>
      <c r="CM12" s="10">
        <v>0</v>
      </c>
      <c r="CN12" s="10">
        <v>2</v>
      </c>
      <c r="CO12" s="10">
        <v>6</v>
      </c>
      <c r="CP12" s="10">
        <v>13</v>
      </c>
      <c r="CQ12" s="10">
        <v>25</v>
      </c>
      <c r="CR12" s="10">
        <v>50</v>
      </c>
      <c r="CS12" s="10">
        <v>3</v>
      </c>
      <c r="CT12" s="6">
        <v>22.03</v>
      </c>
      <c r="CU12" s="10">
        <v>0</v>
      </c>
      <c r="CV12" s="10">
        <v>1</v>
      </c>
      <c r="CW12" s="10">
        <v>0</v>
      </c>
      <c r="CX12" s="10">
        <v>2</v>
      </c>
      <c r="CY12" s="10">
        <v>6</v>
      </c>
      <c r="CZ12" s="10">
        <v>16</v>
      </c>
      <c r="DA12" s="10">
        <v>26</v>
      </c>
      <c r="DB12" s="10">
        <v>49</v>
      </c>
      <c r="DC12" s="10">
        <v>2</v>
      </c>
      <c r="DD12" s="6">
        <v>22.44</v>
      </c>
      <c r="DE12" s="10">
        <v>0</v>
      </c>
      <c r="DF12" s="10">
        <v>0</v>
      </c>
      <c r="DG12" s="10">
        <v>1</v>
      </c>
      <c r="DH12" s="10">
        <v>4</v>
      </c>
      <c r="DI12" s="10">
        <v>4</v>
      </c>
      <c r="DJ12" s="10">
        <v>25</v>
      </c>
      <c r="DK12" s="10">
        <v>22</v>
      </c>
      <c r="DL12" s="10">
        <v>70</v>
      </c>
      <c r="DM12" s="10">
        <v>3</v>
      </c>
      <c r="DN12" s="6">
        <v>22.88</v>
      </c>
      <c r="DO12" s="10">
        <v>0</v>
      </c>
      <c r="DP12" s="10">
        <v>0</v>
      </c>
      <c r="DQ12" s="10">
        <v>1</v>
      </c>
      <c r="DR12" s="10">
        <v>4</v>
      </c>
      <c r="DS12" s="10">
        <v>4</v>
      </c>
      <c r="DT12" s="10">
        <v>19</v>
      </c>
      <c r="DU12" s="10">
        <v>20</v>
      </c>
      <c r="DV12" s="10">
        <v>52</v>
      </c>
      <c r="DW12" s="10">
        <v>1</v>
      </c>
      <c r="DX12" s="6">
        <v>22.99</v>
      </c>
      <c r="DY12" s="10">
        <v>0</v>
      </c>
      <c r="DZ12" s="10">
        <v>0</v>
      </c>
      <c r="EA12" s="10">
        <v>1</v>
      </c>
      <c r="EB12" s="10">
        <v>4</v>
      </c>
      <c r="EC12" s="10">
        <v>4</v>
      </c>
      <c r="ED12" s="10">
        <v>19</v>
      </c>
      <c r="EE12" s="10">
        <v>20</v>
      </c>
      <c r="EF12" s="10">
        <v>52</v>
      </c>
      <c r="EG12" s="10">
        <v>7</v>
      </c>
      <c r="EH12" s="6">
        <v>23.1</v>
      </c>
      <c r="EI12" s="10">
        <v>0</v>
      </c>
      <c r="EJ12" s="10">
        <v>1</v>
      </c>
      <c r="EK12" s="10">
        <v>0</v>
      </c>
      <c r="EL12" s="10">
        <v>3</v>
      </c>
      <c r="EM12" s="10">
        <v>5</v>
      </c>
      <c r="EN12" s="10">
        <v>17</v>
      </c>
      <c r="EO12" s="10">
        <v>26</v>
      </c>
      <c r="EP12" s="10">
        <v>49</v>
      </c>
      <c r="EQ12" s="10">
        <v>4</v>
      </c>
      <c r="ER12" s="6">
        <v>23.07</v>
      </c>
      <c r="ES12" s="10">
        <v>0</v>
      </c>
      <c r="ET12" s="10">
        <v>1</v>
      </c>
      <c r="EU12" s="10">
        <v>0</v>
      </c>
      <c r="EV12" s="10">
        <v>2</v>
      </c>
      <c r="EW12" s="10">
        <v>6</v>
      </c>
      <c r="EX12" s="10">
        <v>18</v>
      </c>
      <c r="EY12" s="10">
        <v>27</v>
      </c>
      <c r="EZ12" s="10">
        <v>61</v>
      </c>
      <c r="FA12" s="10">
        <v>3</v>
      </c>
      <c r="FB12" s="6">
        <v>21.63</v>
      </c>
      <c r="FC12" s="10">
        <v>0</v>
      </c>
      <c r="FD12" s="10">
        <v>1</v>
      </c>
      <c r="FE12" s="10">
        <v>0</v>
      </c>
      <c r="FF12" s="10">
        <v>1</v>
      </c>
      <c r="FG12" s="10">
        <v>7</v>
      </c>
      <c r="FH12" s="10">
        <v>14</v>
      </c>
      <c r="FI12" s="10">
        <v>31</v>
      </c>
      <c r="FJ12" s="10">
        <v>62</v>
      </c>
      <c r="FK12" s="10">
        <v>1</v>
      </c>
      <c r="FL12" s="6">
        <v>21.84</v>
      </c>
      <c r="FM12" s="10">
        <v>0</v>
      </c>
      <c r="FN12" s="10">
        <v>0</v>
      </c>
      <c r="FO12" s="10">
        <v>1</v>
      </c>
      <c r="FP12" s="10">
        <v>4</v>
      </c>
      <c r="FQ12" s="10">
        <v>4</v>
      </c>
      <c r="FR12" s="10">
        <v>22</v>
      </c>
      <c r="FS12" s="10">
        <v>23</v>
      </c>
      <c r="FT12" s="10">
        <v>69</v>
      </c>
      <c r="FU12" s="10">
        <v>1</v>
      </c>
      <c r="FV12" s="6"/>
      <c r="FW12" s="7"/>
      <c r="FX12" s="7"/>
      <c r="FY12" s="7"/>
      <c r="FZ12" s="7"/>
      <c r="GA12" s="7"/>
      <c r="GB12" s="7"/>
      <c r="GC12" s="7"/>
      <c r="GD12" s="7"/>
      <c r="GE12" s="7"/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2">
        <f t="shared" si="4"/>
        <v>361.03</v>
      </c>
    </row>
    <row r="13" spans="1:198" x14ac:dyDescent="0.4">
      <c r="A13" s="2">
        <v>9</v>
      </c>
      <c r="B13" s="1" t="s">
        <v>26</v>
      </c>
      <c r="C13" s="2">
        <f t="shared" si="0"/>
        <v>16</v>
      </c>
      <c r="D13" s="2">
        <f t="shared" si="1"/>
        <v>8</v>
      </c>
      <c r="E13" s="2">
        <f t="shared" si="1"/>
        <v>5</v>
      </c>
      <c r="F13" s="2">
        <f t="shared" si="1"/>
        <v>3</v>
      </c>
      <c r="G13" s="2">
        <f t="shared" si="1"/>
        <v>69</v>
      </c>
      <c r="H13" s="2">
        <f t="shared" si="1"/>
        <v>59</v>
      </c>
      <c r="I13" s="2">
        <f t="shared" si="1"/>
        <v>381</v>
      </c>
      <c r="J13" s="2">
        <f t="shared" si="1"/>
        <v>358</v>
      </c>
      <c r="K13" s="2">
        <f t="shared" si="1"/>
        <v>1075</v>
      </c>
      <c r="L13" s="2">
        <f t="shared" si="1"/>
        <v>56</v>
      </c>
      <c r="M13" s="7">
        <f t="shared" si="2"/>
        <v>23.678750000000001</v>
      </c>
      <c r="N13" s="2">
        <f t="shared" si="3"/>
        <v>77</v>
      </c>
      <c r="R13" s="5">
        <v>25.68</v>
      </c>
      <c r="S13" s="2">
        <v>0</v>
      </c>
      <c r="T13" s="2">
        <v>0</v>
      </c>
      <c r="U13" s="2">
        <v>1</v>
      </c>
      <c r="V13" s="2">
        <v>4</v>
      </c>
      <c r="W13" s="2">
        <v>4</v>
      </c>
      <c r="X13" s="2">
        <v>23</v>
      </c>
      <c r="Y13" s="2">
        <v>21</v>
      </c>
      <c r="Z13" s="2">
        <v>78</v>
      </c>
      <c r="AA13" s="2">
        <v>2</v>
      </c>
      <c r="AB13" s="5">
        <v>22.85</v>
      </c>
      <c r="AC13" s="2">
        <v>1</v>
      </c>
      <c r="AD13" s="2">
        <v>0</v>
      </c>
      <c r="AE13" s="2">
        <v>0</v>
      </c>
      <c r="AF13" s="2">
        <v>5</v>
      </c>
      <c r="AG13" s="2">
        <v>3</v>
      </c>
      <c r="AH13" s="2">
        <v>24</v>
      </c>
      <c r="AI13" s="2">
        <v>19</v>
      </c>
      <c r="AJ13" s="2">
        <v>57</v>
      </c>
      <c r="AK13" s="2">
        <v>3</v>
      </c>
      <c r="AL13" s="6">
        <v>24.86</v>
      </c>
      <c r="AM13" s="10">
        <v>0</v>
      </c>
      <c r="AN13" s="10">
        <v>1</v>
      </c>
      <c r="AO13" s="10">
        <v>0</v>
      </c>
      <c r="AP13" s="10">
        <v>2</v>
      </c>
      <c r="AQ13" s="10">
        <v>6</v>
      </c>
      <c r="AR13" s="10">
        <v>17</v>
      </c>
      <c r="AS13" s="10">
        <v>26</v>
      </c>
      <c r="AT13" s="10">
        <v>72</v>
      </c>
      <c r="AU13" s="10">
        <v>6</v>
      </c>
      <c r="AV13" s="14">
        <v>23.46</v>
      </c>
      <c r="AW13" s="10">
        <v>1</v>
      </c>
      <c r="AX13" s="10">
        <v>0</v>
      </c>
      <c r="AY13" s="10">
        <v>0</v>
      </c>
      <c r="AZ13" s="10">
        <v>6</v>
      </c>
      <c r="BA13" s="10">
        <v>2</v>
      </c>
      <c r="BB13" s="10">
        <v>27</v>
      </c>
      <c r="BC13" s="10">
        <v>19</v>
      </c>
      <c r="BD13" s="10">
        <v>67</v>
      </c>
      <c r="BE13" s="10">
        <v>1</v>
      </c>
      <c r="BF13" s="17">
        <v>24.32</v>
      </c>
      <c r="BG13" s="10">
        <v>0</v>
      </c>
      <c r="BH13" s="10">
        <v>1</v>
      </c>
      <c r="BI13" s="10">
        <v>0</v>
      </c>
      <c r="BJ13" s="10">
        <v>3</v>
      </c>
      <c r="BK13" s="10">
        <v>5</v>
      </c>
      <c r="BL13" s="10">
        <v>21</v>
      </c>
      <c r="BM13" s="10">
        <v>25</v>
      </c>
      <c r="BN13" s="10">
        <v>61</v>
      </c>
      <c r="BO13" s="10">
        <v>2</v>
      </c>
      <c r="BP13" s="17">
        <v>23.2</v>
      </c>
      <c r="BQ13" s="10">
        <v>1</v>
      </c>
      <c r="BR13" s="10">
        <v>0</v>
      </c>
      <c r="BS13" s="10">
        <v>0</v>
      </c>
      <c r="BT13" s="10">
        <v>5</v>
      </c>
      <c r="BU13" s="10">
        <v>3</v>
      </c>
      <c r="BV13" s="10">
        <v>24</v>
      </c>
      <c r="BW13" s="10">
        <v>23</v>
      </c>
      <c r="BX13" s="10">
        <v>67</v>
      </c>
      <c r="BY13" s="10">
        <v>5</v>
      </c>
      <c r="BZ13" s="6">
        <v>22.21</v>
      </c>
      <c r="CA13" s="11">
        <v>0</v>
      </c>
      <c r="CB13" s="11">
        <v>1</v>
      </c>
      <c r="CC13" s="11">
        <v>0</v>
      </c>
      <c r="CD13" s="11">
        <v>3</v>
      </c>
      <c r="CE13" s="11">
        <v>5</v>
      </c>
      <c r="CF13" s="11">
        <v>23</v>
      </c>
      <c r="CG13" s="11">
        <v>27</v>
      </c>
      <c r="CH13" s="11">
        <v>52</v>
      </c>
      <c r="CI13" s="11">
        <v>4</v>
      </c>
      <c r="CJ13" s="6">
        <v>23.69</v>
      </c>
      <c r="CK13" s="10">
        <v>0</v>
      </c>
      <c r="CL13" s="10">
        <v>0</v>
      </c>
      <c r="CM13" s="10">
        <v>1</v>
      </c>
      <c r="CN13" s="10">
        <v>4</v>
      </c>
      <c r="CO13" s="10">
        <v>4</v>
      </c>
      <c r="CP13" s="10">
        <v>23</v>
      </c>
      <c r="CQ13" s="10">
        <v>24</v>
      </c>
      <c r="CR13" s="10">
        <v>68</v>
      </c>
      <c r="CS13" s="10">
        <v>1</v>
      </c>
      <c r="CT13" s="6">
        <v>24.4</v>
      </c>
      <c r="CU13" s="10">
        <v>1</v>
      </c>
      <c r="CV13" s="10">
        <v>0</v>
      </c>
      <c r="CW13" s="10">
        <v>0</v>
      </c>
      <c r="CX13" s="10">
        <v>5</v>
      </c>
      <c r="CY13" s="10">
        <v>3</v>
      </c>
      <c r="CZ13" s="10">
        <v>22</v>
      </c>
      <c r="DA13" s="10">
        <v>22</v>
      </c>
      <c r="DB13" s="10">
        <v>80</v>
      </c>
      <c r="DC13" s="10">
        <v>4</v>
      </c>
      <c r="DD13" s="6">
        <v>24.16</v>
      </c>
      <c r="DE13" s="10">
        <v>0</v>
      </c>
      <c r="DF13" s="10">
        <v>1</v>
      </c>
      <c r="DG13" s="10">
        <v>0</v>
      </c>
      <c r="DH13" s="10">
        <v>3</v>
      </c>
      <c r="DI13" s="10">
        <v>5</v>
      </c>
      <c r="DJ13" s="10">
        <v>24</v>
      </c>
      <c r="DK13" s="10">
        <v>24</v>
      </c>
      <c r="DL13" s="10">
        <v>72</v>
      </c>
      <c r="DM13" s="10">
        <v>3</v>
      </c>
      <c r="DN13" s="6">
        <v>22.42</v>
      </c>
      <c r="DO13" s="10">
        <v>1</v>
      </c>
      <c r="DP13" s="10">
        <v>0</v>
      </c>
      <c r="DQ13" s="10">
        <v>0</v>
      </c>
      <c r="DR13" s="10">
        <v>6</v>
      </c>
      <c r="DS13" s="10">
        <v>2</v>
      </c>
      <c r="DT13" s="10">
        <v>28</v>
      </c>
      <c r="DU13" s="10">
        <v>20</v>
      </c>
      <c r="DV13" s="10">
        <v>67</v>
      </c>
      <c r="DW13" s="10">
        <v>5</v>
      </c>
      <c r="DX13" s="6">
        <v>24.31</v>
      </c>
      <c r="DY13" s="10">
        <v>0</v>
      </c>
      <c r="DZ13" s="10">
        <v>1</v>
      </c>
      <c r="EA13" s="10">
        <v>0</v>
      </c>
      <c r="EB13" s="10">
        <v>2</v>
      </c>
      <c r="EC13" s="10">
        <v>6</v>
      </c>
      <c r="ED13" s="10">
        <v>18</v>
      </c>
      <c r="EE13" s="10">
        <v>28</v>
      </c>
      <c r="EF13" s="10">
        <v>60</v>
      </c>
      <c r="EG13" s="10">
        <v>3</v>
      </c>
      <c r="EH13" s="6">
        <v>21.92</v>
      </c>
      <c r="EI13" s="10">
        <v>1</v>
      </c>
      <c r="EJ13" s="10">
        <v>0</v>
      </c>
      <c r="EK13" s="10">
        <v>0</v>
      </c>
      <c r="EL13" s="10">
        <v>5</v>
      </c>
      <c r="EM13" s="10">
        <v>3</v>
      </c>
      <c r="EN13" s="10">
        <v>23</v>
      </c>
      <c r="EO13" s="10">
        <v>21</v>
      </c>
      <c r="EP13" s="10">
        <v>61</v>
      </c>
      <c r="EQ13" s="10">
        <v>3</v>
      </c>
      <c r="ER13" s="6">
        <v>23.84</v>
      </c>
      <c r="ES13" s="10">
        <v>1</v>
      </c>
      <c r="ET13" s="10">
        <v>0</v>
      </c>
      <c r="EU13" s="10">
        <v>0</v>
      </c>
      <c r="EV13" s="10">
        <v>5</v>
      </c>
      <c r="EW13" s="10">
        <v>3</v>
      </c>
      <c r="EX13" s="10">
        <v>28</v>
      </c>
      <c r="EY13" s="10">
        <v>21</v>
      </c>
      <c r="EZ13" s="10">
        <v>66</v>
      </c>
      <c r="FA13" s="10">
        <v>6</v>
      </c>
      <c r="FB13" s="6">
        <v>22.81</v>
      </c>
      <c r="FC13" s="10">
        <v>1</v>
      </c>
      <c r="FD13" s="10">
        <v>0</v>
      </c>
      <c r="FE13" s="10">
        <v>0</v>
      </c>
      <c r="FF13" s="10">
        <v>7</v>
      </c>
      <c r="FG13" s="10">
        <v>1</v>
      </c>
      <c r="FH13" s="10">
        <v>31</v>
      </c>
      <c r="FI13" s="10">
        <v>14</v>
      </c>
      <c r="FJ13" s="10">
        <v>67</v>
      </c>
      <c r="FK13" s="10">
        <v>4</v>
      </c>
      <c r="FL13" s="6">
        <v>24.73</v>
      </c>
      <c r="FM13" s="10">
        <v>0</v>
      </c>
      <c r="FN13" s="10">
        <v>0</v>
      </c>
      <c r="FO13" s="10">
        <v>1</v>
      </c>
      <c r="FP13" s="10">
        <v>4</v>
      </c>
      <c r="FQ13" s="10">
        <v>4</v>
      </c>
      <c r="FR13" s="10">
        <v>25</v>
      </c>
      <c r="FS13" s="10">
        <v>24</v>
      </c>
      <c r="FT13" s="10">
        <v>80</v>
      </c>
      <c r="FU13" s="10">
        <v>4</v>
      </c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2">
        <f t="shared" si="4"/>
        <v>378.86</v>
      </c>
    </row>
    <row r="14" spans="1:198" x14ac:dyDescent="0.4">
      <c r="A14" s="2">
        <v>10</v>
      </c>
      <c r="B14" s="1" t="s">
        <v>27</v>
      </c>
      <c r="C14" s="2">
        <f t="shared" si="0"/>
        <v>16</v>
      </c>
      <c r="D14" s="2">
        <f t="shared" si="1"/>
        <v>6</v>
      </c>
      <c r="E14" s="2">
        <f t="shared" si="1"/>
        <v>5</v>
      </c>
      <c r="F14" s="2">
        <f t="shared" si="1"/>
        <v>5</v>
      </c>
      <c r="G14" s="2">
        <f t="shared" si="1"/>
        <v>62</v>
      </c>
      <c r="H14" s="2">
        <f t="shared" si="1"/>
        <v>66</v>
      </c>
      <c r="I14" s="2">
        <f t="shared" si="1"/>
        <v>340</v>
      </c>
      <c r="J14" s="2">
        <f t="shared" si="1"/>
        <v>358</v>
      </c>
      <c r="K14" s="2">
        <f t="shared" si="1"/>
        <v>1058</v>
      </c>
      <c r="L14" s="2">
        <f t="shared" si="1"/>
        <v>38</v>
      </c>
      <c r="M14" s="7">
        <f t="shared" si="2"/>
        <v>23.338124999999994</v>
      </c>
      <c r="N14" s="2">
        <f t="shared" si="3"/>
        <v>68</v>
      </c>
      <c r="R14" s="6">
        <v>23</v>
      </c>
      <c r="S14" s="2">
        <v>1</v>
      </c>
      <c r="T14" s="2">
        <v>0</v>
      </c>
      <c r="U14" s="2">
        <v>0</v>
      </c>
      <c r="V14" s="2">
        <v>6</v>
      </c>
      <c r="W14" s="2">
        <v>2</v>
      </c>
      <c r="X14" s="2">
        <v>26</v>
      </c>
      <c r="Y14" s="2">
        <v>17</v>
      </c>
      <c r="Z14" s="2">
        <v>53</v>
      </c>
      <c r="AA14" s="2">
        <v>2</v>
      </c>
      <c r="AB14" s="5">
        <v>24.19</v>
      </c>
      <c r="AC14" s="2">
        <v>1</v>
      </c>
      <c r="AD14" s="2">
        <v>0</v>
      </c>
      <c r="AE14" s="2">
        <v>0</v>
      </c>
      <c r="AF14" s="2">
        <v>6</v>
      </c>
      <c r="AG14" s="2">
        <v>2</v>
      </c>
      <c r="AH14" s="2">
        <v>26</v>
      </c>
      <c r="AI14" s="2">
        <v>19</v>
      </c>
      <c r="AJ14" s="2">
        <v>78</v>
      </c>
      <c r="AK14" s="2">
        <v>3</v>
      </c>
      <c r="AL14" s="6">
        <v>23.75</v>
      </c>
      <c r="AM14" s="10">
        <v>1</v>
      </c>
      <c r="AN14" s="10">
        <v>0</v>
      </c>
      <c r="AO14" s="10">
        <v>0</v>
      </c>
      <c r="AP14" s="10">
        <v>5</v>
      </c>
      <c r="AQ14" s="10">
        <v>3</v>
      </c>
      <c r="AR14" s="10">
        <v>25</v>
      </c>
      <c r="AS14" s="10">
        <v>19</v>
      </c>
      <c r="AT14" s="10">
        <v>68</v>
      </c>
      <c r="AU14" s="10">
        <v>3</v>
      </c>
      <c r="AV14" s="14">
        <v>24.38</v>
      </c>
      <c r="AW14" s="10">
        <v>0</v>
      </c>
      <c r="AX14" s="10">
        <v>1</v>
      </c>
      <c r="AY14" s="10">
        <v>0</v>
      </c>
      <c r="AZ14" s="10">
        <v>1</v>
      </c>
      <c r="BA14" s="10">
        <v>7</v>
      </c>
      <c r="BB14" s="10">
        <v>14</v>
      </c>
      <c r="BC14" s="10">
        <v>29</v>
      </c>
      <c r="BD14" s="10">
        <v>77</v>
      </c>
      <c r="BE14" s="10">
        <v>2</v>
      </c>
      <c r="BF14" s="17">
        <v>22.77</v>
      </c>
      <c r="BG14" s="10">
        <v>0</v>
      </c>
      <c r="BH14" s="10">
        <v>0</v>
      </c>
      <c r="BI14" s="10">
        <v>1</v>
      </c>
      <c r="BJ14" s="10">
        <v>4</v>
      </c>
      <c r="BK14" s="10">
        <v>4</v>
      </c>
      <c r="BL14" s="10">
        <v>22</v>
      </c>
      <c r="BM14" s="10">
        <v>22</v>
      </c>
      <c r="BN14" s="10">
        <v>67</v>
      </c>
      <c r="BO14" s="10">
        <v>3</v>
      </c>
      <c r="BP14" s="17">
        <v>22.94</v>
      </c>
      <c r="BQ14" s="10">
        <v>0</v>
      </c>
      <c r="BR14" s="10">
        <v>1</v>
      </c>
      <c r="BS14" s="10">
        <v>0</v>
      </c>
      <c r="BT14" s="10">
        <v>2</v>
      </c>
      <c r="BU14" s="10">
        <v>6</v>
      </c>
      <c r="BV14" s="10">
        <v>17</v>
      </c>
      <c r="BW14" s="10">
        <v>26</v>
      </c>
      <c r="BX14" s="10">
        <v>62</v>
      </c>
      <c r="BY14" s="10">
        <v>2</v>
      </c>
      <c r="BZ14" s="6">
        <v>23.43</v>
      </c>
      <c r="CA14" s="11">
        <v>0</v>
      </c>
      <c r="CB14" s="11">
        <v>1</v>
      </c>
      <c r="CC14" s="11">
        <v>0</v>
      </c>
      <c r="CD14" s="11">
        <v>3</v>
      </c>
      <c r="CE14" s="11">
        <v>5</v>
      </c>
      <c r="CF14" s="11">
        <v>23</v>
      </c>
      <c r="CG14" s="11">
        <v>23</v>
      </c>
      <c r="CH14" s="11">
        <v>84</v>
      </c>
      <c r="CI14" s="11">
        <v>0</v>
      </c>
      <c r="CJ14" s="6">
        <v>23.7</v>
      </c>
      <c r="CK14" s="10">
        <v>0</v>
      </c>
      <c r="CL14" s="10">
        <v>0</v>
      </c>
      <c r="CM14" s="10">
        <v>1</v>
      </c>
      <c r="CN14" s="10">
        <v>4</v>
      </c>
      <c r="CO14" s="10">
        <v>4</v>
      </c>
      <c r="CP14" s="10">
        <v>24</v>
      </c>
      <c r="CQ14" s="10">
        <v>23</v>
      </c>
      <c r="CR14" s="10">
        <v>74</v>
      </c>
      <c r="CS14" s="10">
        <v>3</v>
      </c>
      <c r="CT14" s="6">
        <v>22.4</v>
      </c>
      <c r="CU14" s="10">
        <v>1</v>
      </c>
      <c r="CV14" s="10">
        <v>0</v>
      </c>
      <c r="CW14" s="10">
        <v>0</v>
      </c>
      <c r="CX14" s="10">
        <v>5</v>
      </c>
      <c r="CY14" s="10">
        <v>3</v>
      </c>
      <c r="CZ14" s="10">
        <v>25</v>
      </c>
      <c r="DA14" s="10">
        <v>16</v>
      </c>
      <c r="DB14" s="10">
        <v>60</v>
      </c>
      <c r="DC14" s="10">
        <v>3</v>
      </c>
      <c r="DD14" s="6">
        <v>23.42</v>
      </c>
      <c r="DE14" s="10">
        <v>1</v>
      </c>
      <c r="DF14" s="10">
        <v>0</v>
      </c>
      <c r="DG14" s="10">
        <v>0</v>
      </c>
      <c r="DH14" s="10">
        <v>5</v>
      </c>
      <c r="DI14" s="10">
        <v>3</v>
      </c>
      <c r="DJ14" s="10">
        <v>20</v>
      </c>
      <c r="DK14" s="10">
        <v>22</v>
      </c>
      <c r="DL14" s="10">
        <v>63</v>
      </c>
      <c r="DM14" s="10">
        <v>3</v>
      </c>
      <c r="DN14" s="6">
        <v>24.09</v>
      </c>
      <c r="DO14" s="10">
        <v>0</v>
      </c>
      <c r="DP14" s="10">
        <v>0</v>
      </c>
      <c r="DQ14" s="10">
        <v>1</v>
      </c>
      <c r="DR14" s="10">
        <v>4</v>
      </c>
      <c r="DS14" s="10">
        <v>4</v>
      </c>
      <c r="DT14" s="10">
        <v>20</v>
      </c>
      <c r="DU14" s="10">
        <v>19</v>
      </c>
      <c r="DV14" s="10">
        <v>70</v>
      </c>
      <c r="DW14" s="10">
        <v>2</v>
      </c>
      <c r="DX14" s="6">
        <v>21.34</v>
      </c>
      <c r="DY14" s="10">
        <v>0</v>
      </c>
      <c r="DZ14" s="10">
        <v>0</v>
      </c>
      <c r="EA14" s="10">
        <v>1</v>
      </c>
      <c r="EB14" s="10">
        <v>4</v>
      </c>
      <c r="EC14" s="10">
        <v>4</v>
      </c>
      <c r="ED14" s="10">
        <v>22</v>
      </c>
      <c r="EE14" s="10">
        <v>22</v>
      </c>
      <c r="EF14" s="10">
        <v>45</v>
      </c>
      <c r="EG14" s="10">
        <v>0</v>
      </c>
      <c r="EH14" s="6">
        <v>24</v>
      </c>
      <c r="EI14" s="10">
        <v>0</v>
      </c>
      <c r="EJ14" s="10">
        <v>1</v>
      </c>
      <c r="EK14" s="10">
        <v>0</v>
      </c>
      <c r="EL14" s="10">
        <v>1</v>
      </c>
      <c r="EM14" s="10">
        <v>7</v>
      </c>
      <c r="EN14" s="10">
        <v>12</v>
      </c>
      <c r="EO14" s="10">
        <v>28</v>
      </c>
      <c r="EP14" s="10">
        <v>58</v>
      </c>
      <c r="EQ14" s="10">
        <v>0</v>
      </c>
      <c r="ER14" s="6">
        <v>23.71</v>
      </c>
      <c r="ES14" s="10">
        <v>1</v>
      </c>
      <c r="ET14" s="10">
        <v>0</v>
      </c>
      <c r="EU14" s="10">
        <v>0</v>
      </c>
      <c r="EV14" s="10">
        <v>5</v>
      </c>
      <c r="EW14" s="10">
        <v>3</v>
      </c>
      <c r="EX14" s="10">
        <v>23</v>
      </c>
      <c r="EY14" s="10">
        <v>26</v>
      </c>
      <c r="EZ14" s="10">
        <v>85</v>
      </c>
      <c r="FA14" s="10">
        <v>1</v>
      </c>
      <c r="FB14" s="6">
        <v>23.34</v>
      </c>
      <c r="FC14" s="10">
        <v>0</v>
      </c>
      <c r="FD14" s="10">
        <v>1</v>
      </c>
      <c r="FE14" s="10">
        <v>0</v>
      </c>
      <c r="FF14" s="10">
        <v>3</v>
      </c>
      <c r="FG14" s="10">
        <v>5</v>
      </c>
      <c r="FH14" s="10">
        <v>17</v>
      </c>
      <c r="FI14" s="10">
        <v>23</v>
      </c>
      <c r="FJ14" s="10">
        <v>46</v>
      </c>
      <c r="FK14" s="10">
        <v>6</v>
      </c>
      <c r="FL14" s="6">
        <v>22.95</v>
      </c>
      <c r="FM14" s="10">
        <v>0</v>
      </c>
      <c r="FN14" s="10">
        <v>0</v>
      </c>
      <c r="FO14" s="10">
        <v>1</v>
      </c>
      <c r="FP14" s="10">
        <v>4</v>
      </c>
      <c r="FQ14" s="10">
        <v>4</v>
      </c>
      <c r="FR14" s="10">
        <v>24</v>
      </c>
      <c r="FS14" s="10">
        <v>24</v>
      </c>
      <c r="FT14" s="10">
        <v>68</v>
      </c>
      <c r="FU14" s="10">
        <v>5</v>
      </c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2">
        <f t="shared" si="4"/>
        <v>373.40999999999991</v>
      </c>
    </row>
    <row r="15" spans="1:198" x14ac:dyDescent="0.4"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4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2">
        <f t="shared" si="4"/>
        <v>0</v>
      </c>
    </row>
    <row r="16" spans="1:198" x14ac:dyDescent="0.4"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4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2">
        <f t="shared" si="4"/>
        <v>0</v>
      </c>
    </row>
    <row r="17" spans="1:198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13</v>
      </c>
      <c r="L17" s="3" t="s">
        <v>14</v>
      </c>
      <c r="M17" s="3" t="s">
        <v>15</v>
      </c>
      <c r="N17" s="3" t="s">
        <v>16</v>
      </c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4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2">
        <f t="shared" si="4"/>
        <v>0</v>
      </c>
    </row>
    <row r="18" spans="1:198" x14ac:dyDescent="0.4">
      <c r="A18" s="2">
        <v>1</v>
      </c>
      <c r="B18" s="1" t="s">
        <v>29</v>
      </c>
      <c r="C18" s="2">
        <f t="shared" ref="C18:C27" si="5">SUM(D18:F18)</f>
        <v>16</v>
      </c>
      <c r="D18" s="2">
        <f t="shared" ref="D18:L27" si="6">SUM(S18+AC18+AM18+AW18+BG18+BQ18+CA18+CK18+CU18+DE18+DO18+DY18+EI18+ES18+FC18+FM18+FW18+GG18)</f>
        <v>13</v>
      </c>
      <c r="E18" s="2">
        <f t="shared" si="6"/>
        <v>2</v>
      </c>
      <c r="F18" s="2">
        <f t="shared" si="6"/>
        <v>1</v>
      </c>
      <c r="G18" s="2">
        <f t="shared" si="6"/>
        <v>86</v>
      </c>
      <c r="H18" s="2">
        <f t="shared" si="6"/>
        <v>42</v>
      </c>
      <c r="I18" s="2">
        <f t="shared" si="6"/>
        <v>414</v>
      </c>
      <c r="J18" s="2">
        <f t="shared" si="6"/>
        <v>279</v>
      </c>
      <c r="K18" s="2">
        <f t="shared" si="6"/>
        <v>986</v>
      </c>
      <c r="L18" s="2">
        <f t="shared" si="6"/>
        <v>45</v>
      </c>
      <c r="M18" s="7">
        <f t="shared" ref="M18:M27" si="7">SUM(GP18)/C18</f>
        <v>22.206875000000004</v>
      </c>
      <c r="N18" s="2">
        <f t="shared" ref="N18:N27" si="8">SUM(G18+D18)</f>
        <v>99</v>
      </c>
      <c r="R18" s="5">
        <v>21.98</v>
      </c>
      <c r="S18" s="2">
        <v>1</v>
      </c>
      <c r="T18" s="2">
        <v>0</v>
      </c>
      <c r="U18" s="2">
        <v>0</v>
      </c>
      <c r="V18" s="2">
        <v>6</v>
      </c>
      <c r="W18" s="2">
        <v>2</v>
      </c>
      <c r="X18" s="2">
        <v>27</v>
      </c>
      <c r="Y18" s="2">
        <v>13</v>
      </c>
      <c r="Z18" s="2">
        <v>64</v>
      </c>
      <c r="AA18" s="2">
        <v>0</v>
      </c>
      <c r="AB18" s="5">
        <v>22.85</v>
      </c>
      <c r="AC18" s="2">
        <v>1</v>
      </c>
      <c r="AD18" s="2">
        <v>0</v>
      </c>
      <c r="AE18" s="2">
        <v>0</v>
      </c>
      <c r="AF18" s="2">
        <v>5</v>
      </c>
      <c r="AG18" s="2">
        <v>3</v>
      </c>
      <c r="AH18" s="2">
        <v>23</v>
      </c>
      <c r="AI18" s="2">
        <v>19</v>
      </c>
      <c r="AJ18" s="9">
        <v>63</v>
      </c>
      <c r="AK18" s="2">
        <v>5</v>
      </c>
      <c r="AL18" s="6">
        <v>23.39</v>
      </c>
      <c r="AM18" s="10">
        <v>1</v>
      </c>
      <c r="AN18" s="10">
        <v>0</v>
      </c>
      <c r="AO18" s="10">
        <v>0</v>
      </c>
      <c r="AP18" s="10">
        <v>6</v>
      </c>
      <c r="AQ18" s="10">
        <v>2</v>
      </c>
      <c r="AR18" s="10">
        <v>26</v>
      </c>
      <c r="AS18" s="10">
        <v>15</v>
      </c>
      <c r="AT18" s="10">
        <v>65</v>
      </c>
      <c r="AU18" s="10">
        <v>4</v>
      </c>
      <c r="AV18" s="14">
        <v>21.77</v>
      </c>
      <c r="AW18" s="10">
        <v>1</v>
      </c>
      <c r="AX18" s="10">
        <v>0</v>
      </c>
      <c r="AY18" s="10">
        <v>0</v>
      </c>
      <c r="AZ18" s="10">
        <v>8</v>
      </c>
      <c r="BA18" s="10">
        <v>0</v>
      </c>
      <c r="BB18" s="10">
        <v>32</v>
      </c>
      <c r="BC18" s="10">
        <v>10</v>
      </c>
      <c r="BD18" s="10">
        <v>59</v>
      </c>
      <c r="BE18" s="10">
        <v>4</v>
      </c>
      <c r="BF18" s="17">
        <v>22.68</v>
      </c>
      <c r="BG18" s="10">
        <v>1</v>
      </c>
      <c r="BH18" s="10">
        <v>0</v>
      </c>
      <c r="BI18" s="10">
        <v>0</v>
      </c>
      <c r="BJ18" s="10">
        <v>5</v>
      </c>
      <c r="BK18" s="10">
        <v>3</v>
      </c>
      <c r="BL18" s="10">
        <v>27</v>
      </c>
      <c r="BM18" s="10">
        <v>20</v>
      </c>
      <c r="BN18" s="10">
        <v>59</v>
      </c>
      <c r="BO18" s="10">
        <v>8</v>
      </c>
      <c r="BP18" s="17">
        <v>22.19</v>
      </c>
      <c r="BQ18" s="10">
        <v>1</v>
      </c>
      <c r="BR18" s="10">
        <v>0</v>
      </c>
      <c r="BS18" s="10">
        <v>0</v>
      </c>
      <c r="BT18" s="10">
        <v>5</v>
      </c>
      <c r="BU18" s="10">
        <v>3</v>
      </c>
      <c r="BV18" s="10">
        <v>24</v>
      </c>
      <c r="BW18" s="10">
        <v>20</v>
      </c>
      <c r="BX18" s="10">
        <v>65</v>
      </c>
      <c r="BY18" s="10">
        <v>1</v>
      </c>
      <c r="BZ18" s="5">
        <v>22.29</v>
      </c>
      <c r="CA18" s="2">
        <v>1</v>
      </c>
      <c r="CB18" s="2">
        <v>0</v>
      </c>
      <c r="CC18" s="2">
        <v>0</v>
      </c>
      <c r="CD18" s="2">
        <v>6</v>
      </c>
      <c r="CE18" s="2">
        <v>2</v>
      </c>
      <c r="CF18" s="2">
        <v>26</v>
      </c>
      <c r="CG18" s="2">
        <v>16</v>
      </c>
      <c r="CH18" s="2">
        <v>56</v>
      </c>
      <c r="CI18" s="2">
        <v>5</v>
      </c>
      <c r="CJ18" s="6">
        <v>22.48</v>
      </c>
      <c r="CK18" s="10">
        <v>1</v>
      </c>
      <c r="CL18" s="10">
        <v>0</v>
      </c>
      <c r="CM18" s="10">
        <v>0</v>
      </c>
      <c r="CN18" s="10">
        <v>7</v>
      </c>
      <c r="CO18" s="10">
        <v>1</v>
      </c>
      <c r="CP18" s="10">
        <v>31</v>
      </c>
      <c r="CQ18" s="10">
        <v>15</v>
      </c>
      <c r="CR18" s="10">
        <v>68</v>
      </c>
      <c r="CS18" s="10">
        <v>3</v>
      </c>
      <c r="CT18" s="6">
        <v>23.41</v>
      </c>
      <c r="CU18" s="10">
        <v>1</v>
      </c>
      <c r="CV18" s="10">
        <v>0</v>
      </c>
      <c r="CW18" s="10">
        <v>0</v>
      </c>
      <c r="CX18" s="10">
        <v>5</v>
      </c>
      <c r="CY18" s="10">
        <v>3</v>
      </c>
      <c r="CZ18" s="10">
        <v>26</v>
      </c>
      <c r="DA18" s="10">
        <v>19</v>
      </c>
      <c r="DB18" s="10">
        <v>70</v>
      </c>
      <c r="DC18" s="10">
        <v>3</v>
      </c>
      <c r="DD18" s="6">
        <v>21.34</v>
      </c>
      <c r="DE18" s="10">
        <v>1</v>
      </c>
      <c r="DF18" s="10">
        <v>0</v>
      </c>
      <c r="DG18" s="10">
        <v>0</v>
      </c>
      <c r="DH18" s="10">
        <v>6</v>
      </c>
      <c r="DI18" s="10">
        <v>2</v>
      </c>
      <c r="DJ18" s="10">
        <v>26</v>
      </c>
      <c r="DK18" s="10">
        <v>18</v>
      </c>
      <c r="DL18" s="10">
        <v>59</v>
      </c>
      <c r="DM18" s="10">
        <v>2</v>
      </c>
      <c r="DN18" s="6">
        <v>22.49</v>
      </c>
      <c r="DO18" s="10">
        <v>1</v>
      </c>
      <c r="DP18" s="10">
        <v>0</v>
      </c>
      <c r="DQ18" s="10">
        <v>0</v>
      </c>
      <c r="DR18" s="10">
        <v>5</v>
      </c>
      <c r="DS18" s="10">
        <v>3</v>
      </c>
      <c r="DT18" s="10">
        <v>26</v>
      </c>
      <c r="DU18" s="10">
        <v>17</v>
      </c>
      <c r="DV18" s="10">
        <v>69</v>
      </c>
      <c r="DW18" s="10">
        <v>3</v>
      </c>
      <c r="DX18" s="6">
        <v>20.59</v>
      </c>
      <c r="DY18" s="10">
        <v>0</v>
      </c>
      <c r="DZ18" s="10">
        <v>1</v>
      </c>
      <c r="EA18" s="10">
        <v>0</v>
      </c>
      <c r="EB18" s="10">
        <v>3</v>
      </c>
      <c r="EC18" s="10">
        <v>5</v>
      </c>
      <c r="ED18" s="10">
        <v>22</v>
      </c>
      <c r="EE18" s="10">
        <v>24</v>
      </c>
      <c r="EF18" s="10">
        <v>58</v>
      </c>
      <c r="EG18" s="10">
        <v>2</v>
      </c>
      <c r="EH18" s="6">
        <v>22.04</v>
      </c>
      <c r="EI18" s="10">
        <v>1</v>
      </c>
      <c r="EJ18" s="10">
        <v>0</v>
      </c>
      <c r="EK18" s="10">
        <v>0</v>
      </c>
      <c r="EL18" s="10">
        <v>7</v>
      </c>
      <c r="EM18" s="10">
        <v>1</v>
      </c>
      <c r="EN18" s="10">
        <v>30</v>
      </c>
      <c r="EO18" s="10">
        <v>11</v>
      </c>
      <c r="EP18" s="10">
        <v>54</v>
      </c>
      <c r="EQ18" s="2">
        <v>1</v>
      </c>
      <c r="ER18" s="6">
        <v>22.41</v>
      </c>
      <c r="ES18" s="10">
        <v>1</v>
      </c>
      <c r="ET18" s="10">
        <v>0</v>
      </c>
      <c r="EU18" s="10">
        <v>0</v>
      </c>
      <c r="EV18" s="10">
        <v>5</v>
      </c>
      <c r="EW18" s="10">
        <v>3</v>
      </c>
      <c r="EX18" s="10">
        <v>24</v>
      </c>
      <c r="EY18" s="10">
        <v>21</v>
      </c>
      <c r="EZ18" s="10">
        <v>64</v>
      </c>
      <c r="FA18" s="10">
        <v>2</v>
      </c>
      <c r="FB18" s="6">
        <v>21.6</v>
      </c>
      <c r="FC18" s="10">
        <v>0</v>
      </c>
      <c r="FD18" s="10">
        <v>0</v>
      </c>
      <c r="FE18" s="10">
        <v>1</v>
      </c>
      <c r="FF18" s="10">
        <v>4</v>
      </c>
      <c r="FG18" s="10">
        <v>4</v>
      </c>
      <c r="FH18" s="10">
        <v>22</v>
      </c>
      <c r="FI18" s="10">
        <v>18</v>
      </c>
      <c r="FJ18" s="10">
        <v>55</v>
      </c>
      <c r="FK18" s="10">
        <v>0</v>
      </c>
      <c r="FL18" s="6">
        <v>21.8</v>
      </c>
      <c r="FM18" s="10">
        <v>0</v>
      </c>
      <c r="FN18" s="10">
        <v>1</v>
      </c>
      <c r="FO18" s="10">
        <v>0</v>
      </c>
      <c r="FP18" s="10">
        <v>3</v>
      </c>
      <c r="FQ18" s="10">
        <v>5</v>
      </c>
      <c r="FR18" s="10">
        <v>22</v>
      </c>
      <c r="FS18" s="10">
        <v>23</v>
      </c>
      <c r="FT18" s="10">
        <v>58</v>
      </c>
      <c r="FU18" s="10">
        <v>2</v>
      </c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2">
        <f t="shared" si="4"/>
        <v>355.31000000000006</v>
      </c>
    </row>
    <row r="19" spans="1:198" x14ac:dyDescent="0.4">
      <c r="A19" s="2">
        <v>2</v>
      </c>
      <c r="B19" s="1" t="s">
        <v>30</v>
      </c>
      <c r="C19" s="2">
        <f t="shared" si="5"/>
        <v>16</v>
      </c>
      <c r="D19" s="2">
        <f t="shared" si="6"/>
        <v>5</v>
      </c>
      <c r="E19" s="2">
        <f t="shared" si="6"/>
        <v>8</v>
      </c>
      <c r="F19" s="2">
        <f t="shared" si="6"/>
        <v>3</v>
      </c>
      <c r="G19" s="2">
        <f t="shared" si="6"/>
        <v>60</v>
      </c>
      <c r="H19" s="2">
        <f t="shared" si="6"/>
        <v>68</v>
      </c>
      <c r="I19" s="2">
        <f t="shared" si="6"/>
        <v>327</v>
      </c>
      <c r="J19" s="2">
        <f t="shared" si="6"/>
        <v>360</v>
      </c>
      <c r="K19" s="2">
        <f t="shared" si="6"/>
        <v>871</v>
      </c>
      <c r="L19" s="2">
        <f t="shared" si="6"/>
        <v>44</v>
      </c>
      <c r="M19" s="7">
        <f t="shared" si="7"/>
        <v>21.381249999999998</v>
      </c>
      <c r="N19" s="2">
        <f t="shared" si="8"/>
        <v>65</v>
      </c>
      <c r="R19" s="5">
        <v>20.59</v>
      </c>
      <c r="S19" s="2">
        <v>0</v>
      </c>
      <c r="T19" s="2">
        <v>0</v>
      </c>
      <c r="U19" s="2">
        <v>1</v>
      </c>
      <c r="V19" s="2">
        <v>4</v>
      </c>
      <c r="W19" s="2">
        <v>4</v>
      </c>
      <c r="X19" s="2">
        <v>23</v>
      </c>
      <c r="Y19" s="2">
        <v>23</v>
      </c>
      <c r="Z19" s="2">
        <v>53</v>
      </c>
      <c r="AA19" s="2">
        <v>3</v>
      </c>
      <c r="AB19" s="5">
        <v>20.39</v>
      </c>
      <c r="AC19" s="2">
        <v>1</v>
      </c>
      <c r="AD19" s="2">
        <v>0</v>
      </c>
      <c r="AE19" s="2">
        <v>0</v>
      </c>
      <c r="AF19" s="2">
        <v>7</v>
      </c>
      <c r="AG19" s="2">
        <v>1</v>
      </c>
      <c r="AH19" s="2">
        <v>30</v>
      </c>
      <c r="AI19" s="2">
        <v>8</v>
      </c>
      <c r="AJ19" s="2">
        <v>51</v>
      </c>
      <c r="AK19" s="2">
        <v>1</v>
      </c>
      <c r="AL19" s="6">
        <v>21.49</v>
      </c>
      <c r="AM19" s="10">
        <v>1</v>
      </c>
      <c r="AN19" s="10">
        <v>0</v>
      </c>
      <c r="AO19" s="10">
        <v>0</v>
      </c>
      <c r="AP19" s="10">
        <v>5</v>
      </c>
      <c r="AQ19" s="10">
        <v>3</v>
      </c>
      <c r="AR19" s="10">
        <v>22</v>
      </c>
      <c r="AS19" s="10">
        <v>19</v>
      </c>
      <c r="AT19" s="10">
        <v>50</v>
      </c>
      <c r="AU19" s="10">
        <v>2</v>
      </c>
      <c r="AV19" s="14">
        <v>22.77</v>
      </c>
      <c r="AW19" s="10">
        <v>0</v>
      </c>
      <c r="AX19" s="10">
        <v>1</v>
      </c>
      <c r="AY19" s="10">
        <v>0</v>
      </c>
      <c r="AZ19" s="10">
        <v>3</v>
      </c>
      <c r="BA19" s="10">
        <v>5</v>
      </c>
      <c r="BB19" s="10">
        <v>18</v>
      </c>
      <c r="BC19" s="10">
        <v>25</v>
      </c>
      <c r="BD19" s="10">
        <v>57</v>
      </c>
      <c r="BE19" s="10">
        <v>4</v>
      </c>
      <c r="BF19" s="17">
        <v>21.79</v>
      </c>
      <c r="BG19" s="10">
        <v>0</v>
      </c>
      <c r="BH19" s="10">
        <v>1</v>
      </c>
      <c r="BI19" s="10">
        <v>0</v>
      </c>
      <c r="BJ19" s="10">
        <v>3</v>
      </c>
      <c r="BK19" s="10">
        <v>5</v>
      </c>
      <c r="BL19" s="10">
        <v>15</v>
      </c>
      <c r="BM19" s="10">
        <v>23</v>
      </c>
      <c r="BN19" s="10">
        <v>52</v>
      </c>
      <c r="BO19" s="10">
        <v>3</v>
      </c>
      <c r="BP19" s="17">
        <v>21.15</v>
      </c>
      <c r="BQ19" s="10">
        <v>0</v>
      </c>
      <c r="BR19" s="10">
        <v>0</v>
      </c>
      <c r="BS19" s="10">
        <v>1</v>
      </c>
      <c r="BT19" s="10">
        <v>4</v>
      </c>
      <c r="BU19" s="10">
        <v>4</v>
      </c>
      <c r="BV19" s="10">
        <v>24</v>
      </c>
      <c r="BW19" s="10">
        <v>26</v>
      </c>
      <c r="BX19" s="10">
        <v>66</v>
      </c>
      <c r="BY19" s="10">
        <v>2</v>
      </c>
      <c r="BZ19" s="5">
        <v>22.75</v>
      </c>
      <c r="CA19" s="2">
        <v>0</v>
      </c>
      <c r="CB19" s="2">
        <v>1</v>
      </c>
      <c r="CC19" s="2">
        <v>0</v>
      </c>
      <c r="CD19" s="2">
        <v>2</v>
      </c>
      <c r="CE19" s="2">
        <v>6</v>
      </c>
      <c r="CF19" s="2">
        <v>20</v>
      </c>
      <c r="CG19" s="2">
        <v>30</v>
      </c>
      <c r="CH19" s="2">
        <v>65</v>
      </c>
      <c r="CI19" s="2">
        <v>5</v>
      </c>
      <c r="CJ19" s="6">
        <v>21.13</v>
      </c>
      <c r="CK19" s="10">
        <v>0</v>
      </c>
      <c r="CL19" s="10">
        <v>1</v>
      </c>
      <c r="CM19" s="10">
        <v>0</v>
      </c>
      <c r="CN19" s="10">
        <v>1</v>
      </c>
      <c r="CO19" s="10">
        <v>7</v>
      </c>
      <c r="CP19" s="10">
        <v>15</v>
      </c>
      <c r="CQ19" s="10">
        <v>31</v>
      </c>
      <c r="CR19" s="10">
        <v>53</v>
      </c>
      <c r="CS19" s="10">
        <v>3</v>
      </c>
      <c r="CT19" s="6">
        <v>22.21</v>
      </c>
      <c r="CU19" s="10">
        <v>0</v>
      </c>
      <c r="CV19" s="10">
        <v>1</v>
      </c>
      <c r="CW19" s="10">
        <v>0</v>
      </c>
      <c r="CX19" s="10">
        <v>1</v>
      </c>
      <c r="CY19" s="10">
        <v>7</v>
      </c>
      <c r="CZ19" s="10">
        <v>15</v>
      </c>
      <c r="DA19" s="10">
        <v>31</v>
      </c>
      <c r="DB19" s="10">
        <v>63</v>
      </c>
      <c r="DC19" s="10">
        <v>5</v>
      </c>
      <c r="DD19" s="6">
        <v>19.559999999999999</v>
      </c>
      <c r="DE19" s="10">
        <v>0</v>
      </c>
      <c r="DF19" s="10">
        <v>1</v>
      </c>
      <c r="DG19" s="10">
        <v>0</v>
      </c>
      <c r="DH19" s="10">
        <v>3</v>
      </c>
      <c r="DI19" s="10">
        <v>5</v>
      </c>
      <c r="DJ19" s="10">
        <v>19</v>
      </c>
      <c r="DK19" s="10">
        <v>24</v>
      </c>
      <c r="DL19" s="10">
        <v>45</v>
      </c>
      <c r="DM19" s="10">
        <v>1</v>
      </c>
      <c r="DN19" s="6">
        <v>20.52</v>
      </c>
      <c r="DO19" s="10">
        <v>1</v>
      </c>
      <c r="DP19" s="10">
        <v>0</v>
      </c>
      <c r="DQ19" s="10">
        <v>0</v>
      </c>
      <c r="DR19" s="10">
        <v>6</v>
      </c>
      <c r="DS19" s="10">
        <v>2</v>
      </c>
      <c r="DT19" s="10">
        <v>30</v>
      </c>
      <c r="DU19" s="10">
        <v>12</v>
      </c>
      <c r="DV19" s="10">
        <v>56</v>
      </c>
      <c r="DW19" s="10">
        <v>2</v>
      </c>
      <c r="DX19" s="6">
        <v>21.71</v>
      </c>
      <c r="DY19" s="10">
        <v>1</v>
      </c>
      <c r="DZ19" s="10">
        <v>0</v>
      </c>
      <c r="EA19" s="10">
        <v>0</v>
      </c>
      <c r="EB19" s="10">
        <v>7</v>
      </c>
      <c r="EC19" s="10">
        <v>1</v>
      </c>
      <c r="ED19" s="10">
        <v>28</v>
      </c>
      <c r="EE19" s="10">
        <v>21</v>
      </c>
      <c r="EF19" s="10">
        <v>55</v>
      </c>
      <c r="EG19" s="10">
        <v>5</v>
      </c>
      <c r="EH19" s="6">
        <v>20.73</v>
      </c>
      <c r="EI19" s="10">
        <v>0</v>
      </c>
      <c r="EJ19" s="10">
        <v>1</v>
      </c>
      <c r="EK19" s="10">
        <v>0</v>
      </c>
      <c r="EL19" s="10">
        <v>2</v>
      </c>
      <c r="EM19" s="10">
        <v>6</v>
      </c>
      <c r="EN19" s="10">
        <v>15</v>
      </c>
      <c r="EO19" s="10">
        <v>27</v>
      </c>
      <c r="EP19" s="10">
        <v>52</v>
      </c>
      <c r="EQ19" s="2">
        <v>3</v>
      </c>
      <c r="ER19" s="6">
        <v>21.27</v>
      </c>
      <c r="ES19" s="10">
        <v>0</v>
      </c>
      <c r="ET19" s="10">
        <v>1</v>
      </c>
      <c r="EU19" s="10">
        <v>0</v>
      </c>
      <c r="EV19" s="10">
        <v>3</v>
      </c>
      <c r="EW19" s="10">
        <v>5</v>
      </c>
      <c r="EX19" s="10">
        <v>14</v>
      </c>
      <c r="EY19" s="10">
        <v>26</v>
      </c>
      <c r="EZ19" s="10">
        <v>48</v>
      </c>
      <c r="FA19" s="10">
        <v>2</v>
      </c>
      <c r="FB19" s="6">
        <v>21.9</v>
      </c>
      <c r="FC19" s="10">
        <v>1</v>
      </c>
      <c r="FD19" s="10">
        <v>0</v>
      </c>
      <c r="FE19" s="10">
        <v>0</v>
      </c>
      <c r="FF19" s="10">
        <v>5</v>
      </c>
      <c r="FG19" s="10">
        <v>3</v>
      </c>
      <c r="FH19" s="10">
        <v>23</v>
      </c>
      <c r="FI19" s="10">
        <v>16</v>
      </c>
      <c r="FJ19" s="10">
        <v>55</v>
      </c>
      <c r="FK19" s="10">
        <v>1</v>
      </c>
      <c r="FL19" s="6">
        <v>22.14</v>
      </c>
      <c r="FM19" s="10">
        <v>0</v>
      </c>
      <c r="FN19" s="10">
        <v>0</v>
      </c>
      <c r="FO19" s="10">
        <v>1</v>
      </c>
      <c r="FP19" s="10">
        <v>4</v>
      </c>
      <c r="FQ19" s="10">
        <v>4</v>
      </c>
      <c r="FR19" s="10">
        <v>16</v>
      </c>
      <c r="FS19" s="10">
        <v>18</v>
      </c>
      <c r="FT19" s="10">
        <v>50</v>
      </c>
      <c r="FU19" s="10">
        <v>2</v>
      </c>
      <c r="FV19" s="6"/>
      <c r="FW19" s="7"/>
      <c r="FX19" s="7"/>
      <c r="FY19" s="7"/>
      <c r="FZ19" s="7"/>
      <c r="GA19" s="7"/>
      <c r="GB19" s="7"/>
      <c r="GC19" s="7"/>
      <c r="GD19" s="7"/>
      <c r="GE19" s="7"/>
      <c r="GF19" s="6"/>
      <c r="GG19" s="7"/>
      <c r="GH19" s="7"/>
      <c r="GI19" s="7"/>
      <c r="GJ19" s="7"/>
      <c r="GK19" s="7"/>
      <c r="GL19" s="7"/>
      <c r="GM19" s="7"/>
      <c r="GN19" s="7"/>
      <c r="GO19" s="7"/>
      <c r="GP19" s="2">
        <f t="shared" si="4"/>
        <v>342.09999999999997</v>
      </c>
    </row>
    <row r="20" spans="1:198" x14ac:dyDescent="0.4">
      <c r="A20" s="2">
        <v>3</v>
      </c>
      <c r="B20" s="1" t="s">
        <v>31</v>
      </c>
      <c r="C20" s="2">
        <f t="shared" si="5"/>
        <v>16</v>
      </c>
      <c r="D20" s="2">
        <f t="shared" si="6"/>
        <v>2</v>
      </c>
      <c r="E20" s="2">
        <f t="shared" si="6"/>
        <v>12</v>
      </c>
      <c r="F20" s="2">
        <f t="shared" si="6"/>
        <v>2</v>
      </c>
      <c r="G20" s="2">
        <f t="shared" si="6"/>
        <v>48</v>
      </c>
      <c r="H20" s="2">
        <f t="shared" si="6"/>
        <v>80</v>
      </c>
      <c r="I20" s="2">
        <f t="shared" si="6"/>
        <v>311</v>
      </c>
      <c r="J20" s="2">
        <f t="shared" si="6"/>
        <v>404</v>
      </c>
      <c r="K20" s="2">
        <f t="shared" si="6"/>
        <v>860</v>
      </c>
      <c r="L20" s="2">
        <f t="shared" si="6"/>
        <v>31</v>
      </c>
      <c r="M20" s="7">
        <f t="shared" si="7"/>
        <v>20.637500000000003</v>
      </c>
      <c r="N20" s="2">
        <f t="shared" si="8"/>
        <v>50</v>
      </c>
      <c r="R20" s="5">
        <v>21.55</v>
      </c>
      <c r="S20" s="2">
        <v>0</v>
      </c>
      <c r="T20" s="2">
        <v>1</v>
      </c>
      <c r="U20" s="2">
        <v>0</v>
      </c>
      <c r="V20" s="2">
        <v>2</v>
      </c>
      <c r="W20" s="2">
        <v>6</v>
      </c>
      <c r="X20" s="2">
        <v>12</v>
      </c>
      <c r="Y20" s="2">
        <v>29</v>
      </c>
      <c r="Z20" s="2">
        <v>52</v>
      </c>
      <c r="AA20" s="2">
        <v>1</v>
      </c>
      <c r="AB20" s="6">
        <v>20.100000000000001</v>
      </c>
      <c r="AC20" s="2">
        <v>0</v>
      </c>
      <c r="AD20" s="2">
        <v>1</v>
      </c>
      <c r="AE20" s="2">
        <v>0</v>
      </c>
      <c r="AF20" s="2">
        <v>3</v>
      </c>
      <c r="AG20" s="2">
        <v>5</v>
      </c>
      <c r="AH20" s="2">
        <v>15</v>
      </c>
      <c r="AI20" s="2">
        <v>25</v>
      </c>
      <c r="AJ20" s="2">
        <v>48</v>
      </c>
      <c r="AK20" s="2">
        <v>0</v>
      </c>
      <c r="AL20" s="6">
        <v>21.05</v>
      </c>
      <c r="AM20" s="10">
        <v>0</v>
      </c>
      <c r="AN20" s="10">
        <v>1</v>
      </c>
      <c r="AO20" s="10">
        <v>0</v>
      </c>
      <c r="AP20" s="10">
        <v>3</v>
      </c>
      <c r="AQ20" s="10">
        <v>5</v>
      </c>
      <c r="AR20" s="10">
        <v>19</v>
      </c>
      <c r="AS20" s="10">
        <v>22</v>
      </c>
      <c r="AT20" s="10">
        <v>48</v>
      </c>
      <c r="AU20" s="10">
        <v>2</v>
      </c>
      <c r="AV20" s="14">
        <v>20.9</v>
      </c>
      <c r="AW20" s="10">
        <v>0</v>
      </c>
      <c r="AX20" s="10">
        <v>1</v>
      </c>
      <c r="AY20" s="10">
        <v>0</v>
      </c>
      <c r="AZ20" s="10">
        <v>3</v>
      </c>
      <c r="BA20" s="10">
        <v>5</v>
      </c>
      <c r="BB20" s="10">
        <v>20</v>
      </c>
      <c r="BC20" s="10">
        <v>28</v>
      </c>
      <c r="BD20" s="10">
        <v>60</v>
      </c>
      <c r="BE20" s="10">
        <v>1</v>
      </c>
      <c r="BF20" s="17">
        <v>21.77</v>
      </c>
      <c r="BG20" s="10">
        <v>0</v>
      </c>
      <c r="BH20" s="10">
        <v>1</v>
      </c>
      <c r="BI20" s="10">
        <v>0</v>
      </c>
      <c r="BJ20" s="10">
        <v>3</v>
      </c>
      <c r="BK20" s="10">
        <v>5</v>
      </c>
      <c r="BL20" s="10">
        <v>20</v>
      </c>
      <c r="BM20" s="10">
        <v>27</v>
      </c>
      <c r="BN20" s="10">
        <v>62</v>
      </c>
      <c r="BO20" s="10">
        <v>2</v>
      </c>
      <c r="BP20" s="17">
        <v>21.1</v>
      </c>
      <c r="BQ20" s="10">
        <v>0</v>
      </c>
      <c r="BR20" s="10">
        <v>1</v>
      </c>
      <c r="BS20" s="10">
        <v>0</v>
      </c>
      <c r="BT20" s="10">
        <v>2</v>
      </c>
      <c r="BU20" s="10">
        <v>6</v>
      </c>
      <c r="BV20" s="10">
        <v>19</v>
      </c>
      <c r="BW20" s="10">
        <v>28</v>
      </c>
      <c r="BX20" s="10">
        <v>48</v>
      </c>
      <c r="BY20" s="10">
        <v>3</v>
      </c>
      <c r="BZ20" s="5">
        <v>19.39</v>
      </c>
      <c r="CA20" s="2">
        <v>1</v>
      </c>
      <c r="CB20" s="2">
        <v>0</v>
      </c>
      <c r="CC20" s="2">
        <v>0</v>
      </c>
      <c r="CD20" s="2">
        <v>5</v>
      </c>
      <c r="CE20" s="2">
        <v>3</v>
      </c>
      <c r="CF20" s="2">
        <v>22</v>
      </c>
      <c r="CG20" s="2">
        <v>20</v>
      </c>
      <c r="CH20" s="2">
        <v>44</v>
      </c>
      <c r="CI20" s="2">
        <v>1</v>
      </c>
      <c r="CJ20" s="6">
        <v>19.350000000000001</v>
      </c>
      <c r="CK20" s="10">
        <v>1</v>
      </c>
      <c r="CL20" s="10">
        <v>0</v>
      </c>
      <c r="CM20" s="10">
        <v>0</v>
      </c>
      <c r="CN20" s="10">
        <v>6</v>
      </c>
      <c r="CO20" s="10">
        <v>2</v>
      </c>
      <c r="CP20" s="10">
        <v>28</v>
      </c>
      <c r="CQ20" s="10">
        <v>14</v>
      </c>
      <c r="CR20" s="10">
        <v>52</v>
      </c>
      <c r="CS20" s="10">
        <v>2</v>
      </c>
      <c r="CT20" s="6">
        <v>20.85</v>
      </c>
      <c r="CU20" s="10">
        <v>0</v>
      </c>
      <c r="CV20" s="10">
        <v>1</v>
      </c>
      <c r="CW20" s="10">
        <v>0</v>
      </c>
      <c r="CX20" s="10">
        <v>3</v>
      </c>
      <c r="CY20" s="10">
        <v>5</v>
      </c>
      <c r="CZ20" s="10">
        <v>22</v>
      </c>
      <c r="DA20" s="10">
        <v>25</v>
      </c>
      <c r="DB20" s="10">
        <v>55</v>
      </c>
      <c r="DC20" s="10">
        <v>2</v>
      </c>
      <c r="DD20" s="6">
        <v>19.38</v>
      </c>
      <c r="DE20" s="10">
        <v>0</v>
      </c>
      <c r="DF20" s="10">
        <v>1</v>
      </c>
      <c r="DG20" s="10">
        <v>0</v>
      </c>
      <c r="DH20" s="10">
        <v>0</v>
      </c>
      <c r="DI20" s="10">
        <v>8</v>
      </c>
      <c r="DJ20" s="10">
        <v>16</v>
      </c>
      <c r="DK20" s="10">
        <v>32</v>
      </c>
      <c r="DL20" s="10">
        <v>47</v>
      </c>
      <c r="DM20" s="10">
        <v>0</v>
      </c>
      <c r="DN20" s="6">
        <v>19.72</v>
      </c>
      <c r="DO20" s="10">
        <v>0</v>
      </c>
      <c r="DP20" s="10">
        <v>1</v>
      </c>
      <c r="DQ20" s="10">
        <v>0</v>
      </c>
      <c r="DR20" s="10">
        <v>3</v>
      </c>
      <c r="DS20" s="10">
        <v>5</v>
      </c>
      <c r="DT20" s="10">
        <v>15</v>
      </c>
      <c r="DU20" s="10">
        <v>26</v>
      </c>
      <c r="DV20" s="10">
        <v>46</v>
      </c>
      <c r="DW20" s="10">
        <v>0</v>
      </c>
      <c r="DX20" s="6">
        <v>21.61</v>
      </c>
      <c r="DY20" s="10">
        <v>0</v>
      </c>
      <c r="DZ20" s="10">
        <v>1</v>
      </c>
      <c r="EA20" s="10">
        <v>0</v>
      </c>
      <c r="EB20" s="10">
        <v>2</v>
      </c>
      <c r="EC20" s="10">
        <v>6</v>
      </c>
      <c r="ED20" s="10">
        <v>21</v>
      </c>
      <c r="EE20" s="10">
        <v>28</v>
      </c>
      <c r="EF20" s="10">
        <v>61</v>
      </c>
      <c r="EG20" s="10">
        <v>6</v>
      </c>
      <c r="EH20" s="6">
        <v>21.05</v>
      </c>
      <c r="EI20" s="10">
        <v>0</v>
      </c>
      <c r="EJ20" s="10">
        <v>0</v>
      </c>
      <c r="EK20" s="10">
        <v>1</v>
      </c>
      <c r="EL20" s="10">
        <v>4</v>
      </c>
      <c r="EM20" s="10">
        <v>4</v>
      </c>
      <c r="EN20" s="10">
        <v>23</v>
      </c>
      <c r="EO20" s="10">
        <v>26</v>
      </c>
      <c r="EP20" s="10">
        <v>68</v>
      </c>
      <c r="EQ20" s="2">
        <v>2</v>
      </c>
      <c r="ER20" s="6">
        <v>21.67</v>
      </c>
      <c r="ES20" s="10">
        <v>0</v>
      </c>
      <c r="ET20" s="10">
        <v>1</v>
      </c>
      <c r="EU20" s="10">
        <v>0</v>
      </c>
      <c r="EV20" s="10">
        <v>3</v>
      </c>
      <c r="EW20" s="10">
        <v>5</v>
      </c>
      <c r="EX20" s="10">
        <v>21</v>
      </c>
      <c r="EY20" s="10">
        <v>24</v>
      </c>
      <c r="EZ20" s="10">
        <v>62</v>
      </c>
      <c r="FA20" s="10">
        <v>0</v>
      </c>
      <c r="FB20" s="6">
        <v>20.98</v>
      </c>
      <c r="FC20" s="10">
        <v>0</v>
      </c>
      <c r="FD20" s="10">
        <v>1</v>
      </c>
      <c r="FE20" s="10">
        <v>0</v>
      </c>
      <c r="FF20" s="10">
        <v>2</v>
      </c>
      <c r="FG20" s="10">
        <v>6</v>
      </c>
      <c r="FH20" s="10">
        <v>15</v>
      </c>
      <c r="FI20" s="10">
        <v>28</v>
      </c>
      <c r="FJ20" s="10">
        <v>55</v>
      </c>
      <c r="FK20" s="10">
        <v>5</v>
      </c>
      <c r="FL20" s="6">
        <v>19.73</v>
      </c>
      <c r="FM20" s="10">
        <v>0</v>
      </c>
      <c r="FN20" s="10">
        <v>0</v>
      </c>
      <c r="FO20" s="10">
        <v>1</v>
      </c>
      <c r="FP20" s="10">
        <v>4</v>
      </c>
      <c r="FQ20" s="10">
        <v>4</v>
      </c>
      <c r="FR20" s="10">
        <v>23</v>
      </c>
      <c r="FS20" s="10">
        <v>22</v>
      </c>
      <c r="FT20" s="10">
        <v>52</v>
      </c>
      <c r="FU20" s="10">
        <v>4</v>
      </c>
      <c r="FV20" s="6"/>
      <c r="FW20" s="7"/>
      <c r="FX20" s="7"/>
      <c r="FY20" s="7"/>
      <c r="FZ20" s="7"/>
      <c r="GA20" s="7"/>
      <c r="GB20" s="7"/>
      <c r="GC20" s="7"/>
      <c r="GD20" s="7"/>
      <c r="GE20" s="7"/>
      <c r="GF20" s="6"/>
      <c r="GG20" s="7"/>
      <c r="GH20" s="7"/>
      <c r="GI20" s="7"/>
      <c r="GJ20" s="7"/>
      <c r="GK20" s="7"/>
      <c r="GL20" s="7"/>
      <c r="GM20" s="7"/>
      <c r="GN20" s="7"/>
      <c r="GO20" s="7"/>
      <c r="GP20" s="2">
        <f t="shared" si="4"/>
        <v>330.20000000000005</v>
      </c>
    </row>
    <row r="21" spans="1:198" x14ac:dyDescent="0.4">
      <c r="A21" s="2">
        <v>4</v>
      </c>
      <c r="B21" s="1" t="s">
        <v>32</v>
      </c>
      <c r="C21" s="2">
        <f t="shared" si="5"/>
        <v>16</v>
      </c>
      <c r="D21" s="2">
        <f t="shared" si="6"/>
        <v>10</v>
      </c>
      <c r="E21" s="2">
        <f t="shared" si="6"/>
        <v>5</v>
      </c>
      <c r="F21" s="2">
        <f t="shared" si="6"/>
        <v>1</v>
      </c>
      <c r="G21" s="2">
        <f t="shared" si="6"/>
        <v>71</v>
      </c>
      <c r="H21" s="2">
        <f t="shared" si="6"/>
        <v>57</v>
      </c>
      <c r="I21" s="2">
        <f t="shared" si="6"/>
        <v>378</v>
      </c>
      <c r="J21" s="2">
        <f t="shared" si="6"/>
        <v>307</v>
      </c>
      <c r="K21" s="2">
        <f t="shared" si="6"/>
        <v>888</v>
      </c>
      <c r="L21" s="2">
        <f t="shared" si="6"/>
        <v>39</v>
      </c>
      <c r="M21" s="7">
        <f t="shared" si="7"/>
        <v>21.451875000000001</v>
      </c>
      <c r="N21" s="2">
        <f t="shared" si="8"/>
        <v>81</v>
      </c>
      <c r="R21" s="5">
        <v>19.97</v>
      </c>
      <c r="S21" s="2">
        <v>1</v>
      </c>
      <c r="T21" s="2">
        <v>0</v>
      </c>
      <c r="U21" s="2">
        <v>0</v>
      </c>
      <c r="V21" s="2">
        <v>8</v>
      </c>
      <c r="W21" s="2">
        <v>0</v>
      </c>
      <c r="X21" s="2">
        <v>32</v>
      </c>
      <c r="Y21" s="2">
        <v>6</v>
      </c>
      <c r="Z21" s="2">
        <v>44</v>
      </c>
      <c r="AA21" s="2">
        <v>3</v>
      </c>
      <c r="AB21" s="5">
        <v>21.27</v>
      </c>
      <c r="AC21" s="2">
        <v>1</v>
      </c>
      <c r="AD21" s="2">
        <v>0</v>
      </c>
      <c r="AE21" s="2">
        <v>0</v>
      </c>
      <c r="AF21" s="2">
        <v>5</v>
      </c>
      <c r="AG21" s="2">
        <v>3</v>
      </c>
      <c r="AH21" s="2">
        <v>25</v>
      </c>
      <c r="AI21" s="2">
        <v>15</v>
      </c>
      <c r="AJ21" s="2">
        <v>48</v>
      </c>
      <c r="AK21" s="2">
        <v>2</v>
      </c>
      <c r="AL21" s="6">
        <v>21.72</v>
      </c>
      <c r="AM21" s="10">
        <v>0</v>
      </c>
      <c r="AN21" s="10">
        <v>1</v>
      </c>
      <c r="AO21" s="10">
        <v>0</v>
      </c>
      <c r="AP21" s="10">
        <v>3</v>
      </c>
      <c r="AQ21" s="10">
        <v>5</v>
      </c>
      <c r="AR21" s="10">
        <v>18</v>
      </c>
      <c r="AS21" s="10">
        <v>28</v>
      </c>
      <c r="AT21" s="10">
        <v>67</v>
      </c>
      <c r="AU21" s="10">
        <v>2</v>
      </c>
      <c r="AV21" s="14">
        <v>20.440000000000001</v>
      </c>
      <c r="AW21" s="10">
        <v>1</v>
      </c>
      <c r="AX21" s="10">
        <v>0</v>
      </c>
      <c r="AY21" s="10">
        <v>0</v>
      </c>
      <c r="AZ21" s="10">
        <v>6</v>
      </c>
      <c r="BA21" s="10">
        <v>2</v>
      </c>
      <c r="BB21" s="10">
        <v>25</v>
      </c>
      <c r="BC21" s="10">
        <v>13</v>
      </c>
      <c r="BD21" s="10">
        <v>48</v>
      </c>
      <c r="BE21" s="10">
        <v>2</v>
      </c>
      <c r="BF21" s="17">
        <v>23</v>
      </c>
      <c r="BG21" s="10">
        <v>1</v>
      </c>
      <c r="BH21" s="10">
        <v>0</v>
      </c>
      <c r="BI21" s="10">
        <v>0</v>
      </c>
      <c r="BJ21" s="10">
        <v>5</v>
      </c>
      <c r="BK21" s="10">
        <v>3</v>
      </c>
      <c r="BL21" s="10">
        <v>23</v>
      </c>
      <c r="BM21" s="10">
        <v>15</v>
      </c>
      <c r="BN21" s="10">
        <v>48</v>
      </c>
      <c r="BO21" s="10">
        <v>0</v>
      </c>
      <c r="BP21" s="17">
        <v>21.12</v>
      </c>
      <c r="BQ21" s="10">
        <v>0</v>
      </c>
      <c r="BR21" s="10">
        <v>1</v>
      </c>
      <c r="BS21" s="10">
        <v>0</v>
      </c>
      <c r="BT21" s="10">
        <v>2</v>
      </c>
      <c r="BU21" s="10">
        <v>6</v>
      </c>
      <c r="BV21" s="10">
        <v>22</v>
      </c>
      <c r="BW21" s="10">
        <v>28</v>
      </c>
      <c r="BX21" s="10">
        <v>59</v>
      </c>
      <c r="BY21" s="10">
        <v>2</v>
      </c>
      <c r="BZ21" s="5">
        <v>22.25</v>
      </c>
      <c r="CA21" s="2">
        <v>0</v>
      </c>
      <c r="CB21" s="2">
        <v>1</v>
      </c>
      <c r="CC21" s="2">
        <v>0</v>
      </c>
      <c r="CD21" s="2">
        <v>2</v>
      </c>
      <c r="CE21" s="2">
        <v>6</v>
      </c>
      <c r="CF21" s="2">
        <v>16</v>
      </c>
      <c r="CG21" s="2">
        <v>26</v>
      </c>
      <c r="CH21" s="2">
        <v>66</v>
      </c>
      <c r="CI21" s="2">
        <v>1</v>
      </c>
      <c r="CJ21" s="6">
        <v>20.92</v>
      </c>
      <c r="CK21" s="10">
        <v>1</v>
      </c>
      <c r="CL21" s="10">
        <v>0</v>
      </c>
      <c r="CM21" s="10">
        <v>0</v>
      </c>
      <c r="CN21" s="10">
        <v>6</v>
      </c>
      <c r="CO21" s="10">
        <v>2</v>
      </c>
      <c r="CP21" s="10">
        <v>28</v>
      </c>
      <c r="CQ21" s="10">
        <v>15</v>
      </c>
      <c r="CR21" s="10">
        <v>43</v>
      </c>
      <c r="CS21" s="10">
        <v>4</v>
      </c>
      <c r="CT21" s="6">
        <v>21.88</v>
      </c>
      <c r="CU21" s="10">
        <v>0</v>
      </c>
      <c r="CV21" s="10">
        <v>0</v>
      </c>
      <c r="CW21" s="10">
        <v>1</v>
      </c>
      <c r="CX21" s="10">
        <v>4</v>
      </c>
      <c r="CY21" s="10">
        <v>4</v>
      </c>
      <c r="CZ21" s="10">
        <v>22</v>
      </c>
      <c r="DA21" s="10">
        <v>20</v>
      </c>
      <c r="DB21" s="10">
        <v>52</v>
      </c>
      <c r="DC21" s="10">
        <v>2</v>
      </c>
      <c r="DD21" s="6">
        <v>20.88</v>
      </c>
      <c r="DE21" s="10">
        <v>1</v>
      </c>
      <c r="DF21" s="10">
        <v>0</v>
      </c>
      <c r="DG21" s="10">
        <v>0</v>
      </c>
      <c r="DH21" s="10">
        <v>6</v>
      </c>
      <c r="DI21" s="10">
        <v>2</v>
      </c>
      <c r="DJ21" s="10">
        <v>27</v>
      </c>
      <c r="DK21" s="10">
        <v>16</v>
      </c>
      <c r="DL21" s="10">
        <v>58</v>
      </c>
      <c r="DM21" s="10">
        <v>6</v>
      </c>
      <c r="DN21" s="6">
        <v>21.1</v>
      </c>
      <c r="DO21" s="10">
        <v>1</v>
      </c>
      <c r="DP21" s="10">
        <v>0</v>
      </c>
      <c r="DQ21" s="10">
        <v>0</v>
      </c>
      <c r="DR21" s="10">
        <v>5</v>
      </c>
      <c r="DS21" s="10">
        <v>3</v>
      </c>
      <c r="DT21" s="10">
        <v>26</v>
      </c>
      <c r="DU21" s="10">
        <v>15</v>
      </c>
      <c r="DV21" s="10">
        <v>60</v>
      </c>
      <c r="DW21" s="10">
        <v>0</v>
      </c>
      <c r="DX21" s="6">
        <v>21.42</v>
      </c>
      <c r="DY21" s="10">
        <v>0</v>
      </c>
      <c r="DZ21" s="10">
        <v>1</v>
      </c>
      <c r="EA21" s="10">
        <v>0</v>
      </c>
      <c r="EB21" s="10">
        <v>2</v>
      </c>
      <c r="EC21" s="10">
        <v>6</v>
      </c>
      <c r="ED21" s="10">
        <v>21</v>
      </c>
      <c r="EE21" s="10">
        <v>27</v>
      </c>
      <c r="EF21" s="10">
        <v>66</v>
      </c>
      <c r="EG21" s="10">
        <v>4</v>
      </c>
      <c r="EH21" s="6">
        <v>21.06</v>
      </c>
      <c r="EI21" s="10">
        <v>1</v>
      </c>
      <c r="EJ21" s="10">
        <v>0</v>
      </c>
      <c r="EK21" s="10">
        <v>0</v>
      </c>
      <c r="EL21" s="10">
        <v>6</v>
      </c>
      <c r="EM21" s="10">
        <v>2</v>
      </c>
      <c r="EN21" s="10">
        <v>28</v>
      </c>
      <c r="EO21" s="10">
        <v>17</v>
      </c>
      <c r="EP21" s="10">
        <v>60</v>
      </c>
      <c r="EQ21" s="2">
        <v>2</v>
      </c>
      <c r="ER21" s="6">
        <v>22.55</v>
      </c>
      <c r="ES21" s="10">
        <v>1</v>
      </c>
      <c r="ET21" s="10">
        <v>0</v>
      </c>
      <c r="EU21" s="10">
        <v>0</v>
      </c>
      <c r="EV21" s="10">
        <v>5</v>
      </c>
      <c r="EW21" s="10">
        <v>3</v>
      </c>
      <c r="EX21" s="10">
        <v>26</v>
      </c>
      <c r="EY21" s="10">
        <v>14</v>
      </c>
      <c r="EZ21" s="10">
        <v>52</v>
      </c>
      <c r="FA21" s="10">
        <v>3</v>
      </c>
      <c r="FB21" s="6">
        <v>21.62</v>
      </c>
      <c r="FC21" s="10">
        <v>0</v>
      </c>
      <c r="FD21" s="10">
        <v>1</v>
      </c>
      <c r="FE21" s="10">
        <v>0</v>
      </c>
      <c r="FF21" s="10">
        <v>1</v>
      </c>
      <c r="FG21" s="10">
        <v>7</v>
      </c>
      <c r="FH21" s="10">
        <v>16</v>
      </c>
      <c r="FI21" s="10">
        <v>30</v>
      </c>
      <c r="FJ21" s="10">
        <v>57</v>
      </c>
      <c r="FK21" s="10">
        <v>4</v>
      </c>
      <c r="FL21" s="6">
        <v>22.03</v>
      </c>
      <c r="FM21" s="10">
        <v>1</v>
      </c>
      <c r="FN21" s="10">
        <v>0</v>
      </c>
      <c r="FO21" s="10">
        <v>0</v>
      </c>
      <c r="FP21" s="10">
        <v>5</v>
      </c>
      <c r="FQ21" s="10">
        <v>3</v>
      </c>
      <c r="FR21" s="10">
        <v>23</v>
      </c>
      <c r="FS21" s="10">
        <v>22</v>
      </c>
      <c r="FT21" s="10">
        <v>60</v>
      </c>
      <c r="FU21" s="10">
        <v>2</v>
      </c>
      <c r="FV21" s="6"/>
      <c r="FW21" s="7"/>
      <c r="FX21" s="7"/>
      <c r="FY21" s="7"/>
      <c r="FZ21" s="7"/>
      <c r="GA21" s="7"/>
      <c r="GB21" s="7"/>
      <c r="GC21" s="7"/>
      <c r="GD21" s="7"/>
      <c r="GE21" s="7"/>
      <c r="GF21" s="6"/>
      <c r="GG21" s="7"/>
      <c r="GH21" s="7"/>
      <c r="GI21" s="7"/>
      <c r="GJ21" s="7"/>
      <c r="GK21" s="7"/>
      <c r="GL21" s="7"/>
      <c r="GM21" s="7"/>
      <c r="GN21" s="7"/>
      <c r="GO21" s="7"/>
      <c r="GP21" s="2">
        <f t="shared" si="4"/>
        <v>343.23</v>
      </c>
    </row>
    <row r="22" spans="1:198" x14ac:dyDescent="0.4">
      <c r="A22" s="2">
        <v>5</v>
      </c>
      <c r="B22" s="1" t="s">
        <v>33</v>
      </c>
      <c r="C22" s="2">
        <f t="shared" si="5"/>
        <v>16</v>
      </c>
      <c r="D22" s="2">
        <f t="shared" si="6"/>
        <v>10</v>
      </c>
      <c r="E22" s="2">
        <f t="shared" si="6"/>
        <v>1</v>
      </c>
      <c r="F22" s="2">
        <f t="shared" si="6"/>
        <v>5</v>
      </c>
      <c r="G22" s="2">
        <f t="shared" si="6"/>
        <v>83</v>
      </c>
      <c r="H22" s="2">
        <f t="shared" si="6"/>
        <v>45</v>
      </c>
      <c r="I22" s="2">
        <f t="shared" si="6"/>
        <v>414</v>
      </c>
      <c r="J22" s="2">
        <f t="shared" si="6"/>
        <v>293</v>
      </c>
      <c r="K22" s="2">
        <f t="shared" si="6"/>
        <v>1030</v>
      </c>
      <c r="L22" s="2">
        <f t="shared" si="6"/>
        <v>53</v>
      </c>
      <c r="M22" s="7">
        <f t="shared" si="7"/>
        <v>22.478124999999999</v>
      </c>
      <c r="N22" s="2">
        <f t="shared" si="8"/>
        <v>93</v>
      </c>
      <c r="R22" s="5">
        <v>23.09</v>
      </c>
      <c r="S22" s="2">
        <v>1</v>
      </c>
      <c r="T22" s="2">
        <v>0</v>
      </c>
      <c r="U22" s="2">
        <v>0</v>
      </c>
      <c r="V22" s="2">
        <v>6</v>
      </c>
      <c r="W22" s="2">
        <v>2</v>
      </c>
      <c r="X22" s="2">
        <v>29</v>
      </c>
      <c r="Y22" s="2">
        <v>12</v>
      </c>
      <c r="Z22" s="2">
        <v>67</v>
      </c>
      <c r="AA22" s="2">
        <v>2</v>
      </c>
      <c r="AB22" s="5">
        <v>20.85</v>
      </c>
      <c r="AC22" s="2">
        <v>1</v>
      </c>
      <c r="AD22" s="2">
        <v>0</v>
      </c>
      <c r="AE22" s="2">
        <v>0</v>
      </c>
      <c r="AF22" s="2">
        <v>6</v>
      </c>
      <c r="AG22" s="2">
        <v>2</v>
      </c>
      <c r="AH22" s="2">
        <v>28</v>
      </c>
      <c r="AI22" s="2">
        <v>13</v>
      </c>
      <c r="AJ22" s="2">
        <v>58</v>
      </c>
      <c r="AK22" s="2">
        <v>4</v>
      </c>
      <c r="AL22" s="6">
        <v>22.12</v>
      </c>
      <c r="AM22" s="10">
        <v>1</v>
      </c>
      <c r="AN22" s="10">
        <v>0</v>
      </c>
      <c r="AO22" s="10">
        <v>0</v>
      </c>
      <c r="AP22" s="10">
        <v>5</v>
      </c>
      <c r="AQ22" s="10">
        <v>3</v>
      </c>
      <c r="AR22" s="10">
        <v>28</v>
      </c>
      <c r="AS22" s="10">
        <v>18</v>
      </c>
      <c r="AT22" s="10">
        <v>55</v>
      </c>
      <c r="AU22" s="10">
        <v>5</v>
      </c>
      <c r="AV22" s="14">
        <v>24.42</v>
      </c>
      <c r="AW22" s="10">
        <v>1</v>
      </c>
      <c r="AX22" s="10">
        <v>0</v>
      </c>
      <c r="AY22" s="10">
        <v>0</v>
      </c>
      <c r="AZ22" s="10">
        <v>5</v>
      </c>
      <c r="BA22" s="10">
        <v>3</v>
      </c>
      <c r="BB22" s="10">
        <v>25</v>
      </c>
      <c r="BC22" s="10">
        <v>18</v>
      </c>
      <c r="BD22" s="10">
        <v>66</v>
      </c>
      <c r="BE22" s="10">
        <v>4</v>
      </c>
      <c r="BF22" s="17">
        <v>22.81</v>
      </c>
      <c r="BG22" s="10">
        <v>0</v>
      </c>
      <c r="BH22" s="10">
        <v>0</v>
      </c>
      <c r="BI22" s="10">
        <v>1</v>
      </c>
      <c r="BJ22" s="10">
        <v>4</v>
      </c>
      <c r="BK22" s="10">
        <v>4</v>
      </c>
      <c r="BL22" s="10">
        <v>23</v>
      </c>
      <c r="BM22" s="10">
        <v>21</v>
      </c>
      <c r="BN22" s="10">
        <v>61</v>
      </c>
      <c r="BO22" s="10">
        <v>5</v>
      </c>
      <c r="BP22" s="17">
        <v>22.48</v>
      </c>
      <c r="BQ22" s="10">
        <v>0</v>
      </c>
      <c r="BR22" s="10">
        <v>1</v>
      </c>
      <c r="BS22" s="10">
        <v>0</v>
      </c>
      <c r="BT22" s="10">
        <v>3</v>
      </c>
      <c r="BU22" s="10">
        <v>5</v>
      </c>
      <c r="BV22" s="10">
        <v>20</v>
      </c>
      <c r="BW22" s="10">
        <v>24</v>
      </c>
      <c r="BX22" s="10">
        <v>70</v>
      </c>
      <c r="BY22" s="10">
        <v>1</v>
      </c>
      <c r="BZ22" s="5">
        <v>22.54</v>
      </c>
      <c r="CA22" s="2">
        <v>0</v>
      </c>
      <c r="CB22" s="2">
        <v>0</v>
      </c>
      <c r="CC22" s="2">
        <v>1</v>
      </c>
      <c r="CD22" s="2">
        <v>4</v>
      </c>
      <c r="CE22" s="2">
        <v>4</v>
      </c>
      <c r="CF22" s="2">
        <v>21</v>
      </c>
      <c r="CG22" s="2">
        <v>25</v>
      </c>
      <c r="CH22" s="2">
        <v>72</v>
      </c>
      <c r="CI22" s="2">
        <v>1</v>
      </c>
      <c r="CJ22" s="6">
        <v>21.83</v>
      </c>
      <c r="CK22" s="10">
        <v>0</v>
      </c>
      <c r="CL22" s="10">
        <v>0</v>
      </c>
      <c r="CM22" s="10">
        <v>1</v>
      </c>
      <c r="CN22" s="10">
        <v>4</v>
      </c>
      <c r="CO22" s="10">
        <v>4</v>
      </c>
      <c r="CP22" s="10">
        <v>27</v>
      </c>
      <c r="CQ22" s="10">
        <v>21</v>
      </c>
      <c r="CR22" s="10">
        <v>74</v>
      </c>
      <c r="CS22" s="10">
        <v>3</v>
      </c>
      <c r="CT22" s="6">
        <v>21.21</v>
      </c>
      <c r="CU22" s="10">
        <v>1</v>
      </c>
      <c r="CV22" s="10">
        <v>0</v>
      </c>
      <c r="CW22" s="10">
        <v>0</v>
      </c>
      <c r="CX22" s="10">
        <v>8</v>
      </c>
      <c r="CY22" s="10">
        <v>0</v>
      </c>
      <c r="CZ22" s="10">
        <v>32</v>
      </c>
      <c r="DA22" s="10">
        <v>6</v>
      </c>
      <c r="DB22" s="10">
        <v>56</v>
      </c>
      <c r="DC22" s="10">
        <v>3</v>
      </c>
      <c r="DD22" s="6">
        <v>21.49</v>
      </c>
      <c r="DE22" s="10">
        <v>1</v>
      </c>
      <c r="DF22" s="10">
        <v>0</v>
      </c>
      <c r="DG22" s="10">
        <v>0</v>
      </c>
      <c r="DH22" s="10">
        <v>8</v>
      </c>
      <c r="DI22" s="10">
        <v>0</v>
      </c>
      <c r="DJ22" s="10">
        <v>32</v>
      </c>
      <c r="DK22" s="10">
        <v>16</v>
      </c>
      <c r="DL22" s="10">
        <v>71</v>
      </c>
      <c r="DM22" s="10">
        <v>3</v>
      </c>
      <c r="DN22" s="6">
        <v>22.98</v>
      </c>
      <c r="DO22" s="10">
        <v>1</v>
      </c>
      <c r="DP22" s="10">
        <v>0</v>
      </c>
      <c r="DQ22" s="10">
        <v>0</v>
      </c>
      <c r="DR22" s="10">
        <v>5</v>
      </c>
      <c r="DS22" s="10">
        <v>3</v>
      </c>
      <c r="DT22" s="10">
        <v>27</v>
      </c>
      <c r="DU22" s="10">
        <v>17</v>
      </c>
      <c r="DV22" s="10">
        <v>64</v>
      </c>
      <c r="DW22" s="10">
        <v>4</v>
      </c>
      <c r="DX22" s="6">
        <v>22.72</v>
      </c>
      <c r="DY22" s="10">
        <v>1</v>
      </c>
      <c r="DZ22" s="10">
        <v>0</v>
      </c>
      <c r="EA22" s="10">
        <v>0</v>
      </c>
      <c r="EB22" s="10">
        <v>6</v>
      </c>
      <c r="EC22" s="10">
        <v>2</v>
      </c>
      <c r="ED22" s="10">
        <v>27</v>
      </c>
      <c r="EE22" s="10">
        <v>21</v>
      </c>
      <c r="EF22" s="10">
        <v>66</v>
      </c>
      <c r="EG22" s="10">
        <v>6</v>
      </c>
      <c r="EH22" s="6">
        <v>21.53</v>
      </c>
      <c r="EI22" s="10">
        <v>1</v>
      </c>
      <c r="EJ22" s="10">
        <v>0</v>
      </c>
      <c r="EK22" s="10">
        <v>0</v>
      </c>
      <c r="EL22" s="10">
        <v>6</v>
      </c>
      <c r="EM22" s="10">
        <v>2</v>
      </c>
      <c r="EN22" s="10">
        <v>27</v>
      </c>
      <c r="EO22" s="10">
        <v>15</v>
      </c>
      <c r="EP22" s="10">
        <v>54</v>
      </c>
      <c r="EQ22" s="2">
        <v>2</v>
      </c>
      <c r="ER22" s="6">
        <v>23.97</v>
      </c>
      <c r="ES22" s="10">
        <v>1</v>
      </c>
      <c r="ET22" s="10">
        <v>0</v>
      </c>
      <c r="EU22" s="10">
        <v>0</v>
      </c>
      <c r="EV22" s="10">
        <v>5</v>
      </c>
      <c r="EW22" s="10">
        <v>3</v>
      </c>
      <c r="EX22" s="10">
        <v>27</v>
      </c>
      <c r="EY22" s="10">
        <v>22</v>
      </c>
      <c r="EZ22" s="10">
        <v>70</v>
      </c>
      <c r="FA22" s="10">
        <v>6</v>
      </c>
      <c r="FB22" s="6">
        <v>22.06</v>
      </c>
      <c r="FC22" s="10">
        <v>0</v>
      </c>
      <c r="FD22" s="10">
        <v>0</v>
      </c>
      <c r="FE22" s="10">
        <v>1</v>
      </c>
      <c r="FF22" s="10">
        <v>4</v>
      </c>
      <c r="FG22" s="10">
        <v>4</v>
      </c>
      <c r="FH22" s="10">
        <v>18</v>
      </c>
      <c r="FI22" s="10">
        <v>22</v>
      </c>
      <c r="FJ22" s="10">
        <v>59</v>
      </c>
      <c r="FK22" s="10">
        <v>2</v>
      </c>
      <c r="FL22" s="6">
        <v>23.55</v>
      </c>
      <c r="FM22" s="10">
        <v>0</v>
      </c>
      <c r="FN22" s="10">
        <v>0</v>
      </c>
      <c r="FO22" s="10">
        <v>1</v>
      </c>
      <c r="FP22" s="10">
        <v>4</v>
      </c>
      <c r="FQ22" s="10">
        <v>4</v>
      </c>
      <c r="FR22" s="10">
        <v>23</v>
      </c>
      <c r="FS22" s="10">
        <v>22</v>
      </c>
      <c r="FT22" s="10">
        <v>67</v>
      </c>
      <c r="FU22" s="10">
        <v>2</v>
      </c>
      <c r="FV22" s="6"/>
      <c r="FW22" s="7"/>
      <c r="FX22" s="7"/>
      <c r="FY22" s="7"/>
      <c r="FZ22" s="7"/>
      <c r="GA22" s="7"/>
      <c r="GB22" s="7"/>
      <c r="GC22" s="7"/>
      <c r="GD22" s="7"/>
      <c r="GE22" s="7"/>
      <c r="GF22" s="6"/>
      <c r="GG22" s="7"/>
      <c r="GH22" s="7"/>
      <c r="GI22" s="7"/>
      <c r="GJ22" s="7"/>
      <c r="GK22" s="7"/>
      <c r="GL22" s="7"/>
      <c r="GM22" s="7"/>
      <c r="GN22" s="7"/>
      <c r="GO22" s="7"/>
      <c r="GP22" s="2">
        <f t="shared" si="4"/>
        <v>359.65</v>
      </c>
    </row>
    <row r="23" spans="1:198" x14ac:dyDescent="0.4">
      <c r="A23" s="2">
        <v>6</v>
      </c>
      <c r="B23" s="1" t="s">
        <v>34</v>
      </c>
      <c r="C23" s="2">
        <f t="shared" si="5"/>
        <v>16</v>
      </c>
      <c r="D23" s="2">
        <f t="shared" si="6"/>
        <v>8</v>
      </c>
      <c r="E23" s="2">
        <f t="shared" si="6"/>
        <v>3</v>
      </c>
      <c r="F23" s="2">
        <f t="shared" si="6"/>
        <v>5</v>
      </c>
      <c r="G23" s="2">
        <f t="shared" si="6"/>
        <v>78</v>
      </c>
      <c r="H23" s="2">
        <f t="shared" si="6"/>
        <v>50</v>
      </c>
      <c r="I23" s="2">
        <f t="shared" si="6"/>
        <v>397</v>
      </c>
      <c r="J23" s="2">
        <f t="shared" si="6"/>
        <v>322</v>
      </c>
      <c r="K23" s="2">
        <f t="shared" si="6"/>
        <v>1077</v>
      </c>
      <c r="L23" s="2">
        <f t="shared" si="6"/>
        <v>34</v>
      </c>
      <c r="M23" s="7">
        <f t="shared" si="7"/>
        <v>21.905000000000005</v>
      </c>
      <c r="N23" s="2">
        <f t="shared" si="8"/>
        <v>86</v>
      </c>
      <c r="R23" s="5">
        <v>22.03</v>
      </c>
      <c r="S23" s="2">
        <v>1</v>
      </c>
      <c r="T23" s="2">
        <v>0</v>
      </c>
      <c r="U23" s="2">
        <v>0</v>
      </c>
      <c r="V23" s="2">
        <v>5</v>
      </c>
      <c r="W23" s="2">
        <v>3</v>
      </c>
      <c r="X23" s="2">
        <v>25</v>
      </c>
      <c r="Y23" s="2">
        <v>23</v>
      </c>
      <c r="Z23" s="2">
        <v>65</v>
      </c>
      <c r="AA23" s="2">
        <v>1</v>
      </c>
      <c r="AB23" s="5">
        <v>21.53</v>
      </c>
      <c r="AC23" s="2">
        <v>0</v>
      </c>
      <c r="AD23" s="2">
        <v>0</v>
      </c>
      <c r="AE23" s="2">
        <v>1</v>
      </c>
      <c r="AF23" s="2">
        <v>4</v>
      </c>
      <c r="AG23" s="2">
        <v>4</v>
      </c>
      <c r="AH23" s="2">
        <v>24</v>
      </c>
      <c r="AI23" s="2">
        <v>20</v>
      </c>
      <c r="AJ23" s="2">
        <v>61</v>
      </c>
      <c r="AK23" s="2">
        <v>4</v>
      </c>
      <c r="AL23" s="6">
        <v>20.32</v>
      </c>
      <c r="AM23" s="10">
        <v>1</v>
      </c>
      <c r="AN23" s="10">
        <v>0</v>
      </c>
      <c r="AO23" s="10">
        <v>0</v>
      </c>
      <c r="AP23" s="10">
        <v>8</v>
      </c>
      <c r="AQ23" s="10">
        <v>0</v>
      </c>
      <c r="AR23" s="10">
        <v>32</v>
      </c>
      <c r="AS23" s="10">
        <v>5</v>
      </c>
      <c r="AT23" s="10">
        <v>56</v>
      </c>
      <c r="AU23" s="10">
        <v>3</v>
      </c>
      <c r="AV23" s="14">
        <v>22.51</v>
      </c>
      <c r="AW23" s="10">
        <v>1</v>
      </c>
      <c r="AX23" s="10">
        <v>0</v>
      </c>
      <c r="AY23" s="10">
        <v>0</v>
      </c>
      <c r="AZ23" s="10">
        <v>5</v>
      </c>
      <c r="BA23" s="10">
        <v>3</v>
      </c>
      <c r="BB23" s="10">
        <v>28</v>
      </c>
      <c r="BC23" s="10">
        <v>20</v>
      </c>
      <c r="BD23" s="10">
        <v>85</v>
      </c>
      <c r="BE23" s="10">
        <v>2</v>
      </c>
      <c r="BF23" s="17">
        <v>21.88</v>
      </c>
      <c r="BG23" s="10">
        <v>0</v>
      </c>
      <c r="BH23" s="10">
        <v>0</v>
      </c>
      <c r="BI23" s="10">
        <v>1</v>
      </c>
      <c r="BJ23" s="10">
        <v>4</v>
      </c>
      <c r="BK23" s="10">
        <v>4</v>
      </c>
      <c r="BL23" s="10">
        <v>21</v>
      </c>
      <c r="BM23" s="10">
        <v>23</v>
      </c>
      <c r="BN23" s="10">
        <v>55</v>
      </c>
      <c r="BO23" s="10">
        <v>2</v>
      </c>
      <c r="BP23" s="17">
        <v>22.01</v>
      </c>
      <c r="BQ23" s="10">
        <v>1</v>
      </c>
      <c r="BR23" s="10">
        <v>0</v>
      </c>
      <c r="BS23" s="10">
        <v>0</v>
      </c>
      <c r="BT23" s="10">
        <v>6</v>
      </c>
      <c r="BU23" s="10">
        <v>2</v>
      </c>
      <c r="BV23" s="10">
        <v>28</v>
      </c>
      <c r="BW23" s="10">
        <v>22</v>
      </c>
      <c r="BX23" s="10">
        <v>73</v>
      </c>
      <c r="BY23" s="10">
        <v>0</v>
      </c>
      <c r="BZ23" s="5">
        <v>22.55</v>
      </c>
      <c r="CA23" s="2">
        <v>1</v>
      </c>
      <c r="CB23" s="2">
        <v>0</v>
      </c>
      <c r="CC23" s="2">
        <v>0</v>
      </c>
      <c r="CD23" s="2">
        <v>6</v>
      </c>
      <c r="CE23" s="2">
        <v>2</v>
      </c>
      <c r="CF23" s="2">
        <v>30</v>
      </c>
      <c r="CG23" s="2">
        <v>20</v>
      </c>
      <c r="CH23" s="2">
        <v>82</v>
      </c>
      <c r="CI23" s="2">
        <v>1</v>
      </c>
      <c r="CJ23" s="6">
        <v>21.55</v>
      </c>
      <c r="CK23" s="10">
        <v>0</v>
      </c>
      <c r="CL23" s="10">
        <v>0</v>
      </c>
      <c r="CM23" s="10">
        <v>1</v>
      </c>
      <c r="CN23" s="10">
        <v>4</v>
      </c>
      <c r="CO23" s="10">
        <v>4</v>
      </c>
      <c r="CP23" s="10">
        <v>21</v>
      </c>
      <c r="CQ23" s="10">
        <v>20</v>
      </c>
      <c r="CR23" s="10">
        <v>54</v>
      </c>
      <c r="CS23" s="10">
        <v>2</v>
      </c>
      <c r="CT23" s="6">
        <v>23.04</v>
      </c>
      <c r="CU23" s="10">
        <v>0</v>
      </c>
      <c r="CV23" s="10">
        <v>1</v>
      </c>
      <c r="CW23" s="10">
        <v>0</v>
      </c>
      <c r="CX23" s="10">
        <v>3</v>
      </c>
      <c r="CY23" s="10">
        <v>5</v>
      </c>
      <c r="CZ23" s="10">
        <v>19</v>
      </c>
      <c r="DA23" s="10">
        <v>26</v>
      </c>
      <c r="DB23" s="10">
        <v>67</v>
      </c>
      <c r="DC23" s="10">
        <v>3</v>
      </c>
      <c r="DD23" s="6">
        <v>21.67</v>
      </c>
      <c r="DE23" s="10">
        <v>0</v>
      </c>
      <c r="DF23" s="10">
        <v>1</v>
      </c>
      <c r="DG23" s="10">
        <v>0</v>
      </c>
      <c r="DH23" s="10">
        <v>3</v>
      </c>
      <c r="DI23" s="10">
        <v>5</v>
      </c>
      <c r="DJ23" s="10">
        <v>17</v>
      </c>
      <c r="DK23" s="10">
        <v>28</v>
      </c>
      <c r="DL23" s="10">
        <v>69</v>
      </c>
      <c r="DM23" s="10">
        <v>1</v>
      </c>
      <c r="DN23" s="6">
        <v>22.43</v>
      </c>
      <c r="DO23" s="10">
        <v>1</v>
      </c>
      <c r="DP23" s="10">
        <v>0</v>
      </c>
      <c r="DQ23" s="10">
        <v>0</v>
      </c>
      <c r="DR23" s="10">
        <v>5</v>
      </c>
      <c r="DS23" s="10">
        <v>3</v>
      </c>
      <c r="DT23" s="10">
        <v>25</v>
      </c>
      <c r="DU23" s="10">
        <v>19</v>
      </c>
      <c r="DV23" s="10">
        <v>67</v>
      </c>
      <c r="DW23" s="10">
        <v>3</v>
      </c>
      <c r="DX23" s="6">
        <v>20.170000000000002</v>
      </c>
      <c r="DY23" s="10">
        <v>1</v>
      </c>
      <c r="DZ23" s="10">
        <v>0</v>
      </c>
      <c r="EA23" s="10">
        <v>0</v>
      </c>
      <c r="EB23" s="10">
        <v>7</v>
      </c>
      <c r="EC23" s="10">
        <v>1</v>
      </c>
      <c r="ED23" s="10">
        <v>31</v>
      </c>
      <c r="EE23" s="10">
        <v>14</v>
      </c>
      <c r="EF23" s="10">
        <v>61</v>
      </c>
      <c r="EG23" s="10">
        <v>2</v>
      </c>
      <c r="EH23" s="6">
        <v>21.79</v>
      </c>
      <c r="EI23" s="10">
        <v>0</v>
      </c>
      <c r="EJ23" s="10">
        <v>0</v>
      </c>
      <c r="EK23" s="10">
        <v>1</v>
      </c>
      <c r="EL23" s="10">
        <v>4</v>
      </c>
      <c r="EM23" s="10">
        <v>4</v>
      </c>
      <c r="EN23" s="10">
        <v>26</v>
      </c>
      <c r="EO23" s="10">
        <v>23</v>
      </c>
      <c r="EP23" s="10">
        <v>73</v>
      </c>
      <c r="EQ23" s="2">
        <v>4</v>
      </c>
      <c r="ER23" s="6">
        <v>22.93</v>
      </c>
      <c r="ES23" s="10">
        <v>0</v>
      </c>
      <c r="ET23" s="10">
        <v>1</v>
      </c>
      <c r="EU23" s="10">
        <v>0</v>
      </c>
      <c r="EV23" s="10">
        <v>3</v>
      </c>
      <c r="EW23" s="10">
        <v>5</v>
      </c>
      <c r="EX23" s="10">
        <v>22</v>
      </c>
      <c r="EY23" s="10">
        <v>27</v>
      </c>
      <c r="EZ23" s="10">
        <v>82</v>
      </c>
      <c r="FA23" s="10">
        <v>1</v>
      </c>
      <c r="FB23" s="6">
        <v>21.76</v>
      </c>
      <c r="FC23" s="10">
        <v>1</v>
      </c>
      <c r="FD23" s="10">
        <v>0</v>
      </c>
      <c r="FE23" s="10">
        <v>0</v>
      </c>
      <c r="FF23" s="10">
        <v>7</v>
      </c>
      <c r="FG23" s="10">
        <v>1</v>
      </c>
      <c r="FH23" s="10">
        <v>30</v>
      </c>
      <c r="FI23" s="10">
        <v>16</v>
      </c>
      <c r="FJ23" s="10">
        <v>76</v>
      </c>
      <c r="FK23" s="10">
        <v>2</v>
      </c>
      <c r="FL23" s="6">
        <v>22.31</v>
      </c>
      <c r="FM23" s="10">
        <v>0</v>
      </c>
      <c r="FN23" s="10">
        <v>0</v>
      </c>
      <c r="FO23" s="10">
        <v>1</v>
      </c>
      <c r="FP23" s="10">
        <v>4</v>
      </c>
      <c r="FQ23" s="10">
        <v>4</v>
      </c>
      <c r="FR23" s="10">
        <v>18</v>
      </c>
      <c r="FS23" s="10">
        <v>16</v>
      </c>
      <c r="FT23" s="10">
        <v>51</v>
      </c>
      <c r="FU23" s="10">
        <v>3</v>
      </c>
      <c r="FV23" s="6"/>
      <c r="FW23" s="7"/>
      <c r="FX23" s="7"/>
      <c r="FY23" s="7"/>
      <c r="FZ23" s="7"/>
      <c r="GA23" s="7"/>
      <c r="GB23" s="7"/>
      <c r="GC23" s="7"/>
      <c r="GD23" s="7"/>
      <c r="GE23" s="7"/>
      <c r="GF23" s="6"/>
      <c r="GG23" s="7"/>
      <c r="GH23" s="7"/>
      <c r="GI23" s="7"/>
      <c r="GJ23" s="7"/>
      <c r="GK23" s="7"/>
      <c r="GL23" s="7"/>
      <c r="GM23" s="7"/>
      <c r="GN23" s="7"/>
      <c r="GO23" s="7"/>
      <c r="GP23" s="2">
        <f t="shared" si="4"/>
        <v>350.48000000000008</v>
      </c>
    </row>
    <row r="24" spans="1:198" x14ac:dyDescent="0.4">
      <c r="A24" s="2">
        <v>7</v>
      </c>
      <c r="B24" s="1" t="s">
        <v>35</v>
      </c>
      <c r="C24" s="2">
        <f t="shared" si="5"/>
        <v>16</v>
      </c>
      <c r="D24" s="2">
        <f t="shared" si="6"/>
        <v>10</v>
      </c>
      <c r="E24" s="2">
        <f t="shared" si="6"/>
        <v>4</v>
      </c>
      <c r="F24" s="2">
        <f t="shared" si="6"/>
        <v>2</v>
      </c>
      <c r="G24" s="2">
        <f t="shared" si="6"/>
        <v>80</v>
      </c>
      <c r="H24" s="2">
        <f t="shared" si="6"/>
        <v>48</v>
      </c>
      <c r="I24" s="2">
        <f t="shared" si="6"/>
        <v>407</v>
      </c>
      <c r="J24" s="2">
        <f t="shared" si="6"/>
        <v>297</v>
      </c>
      <c r="K24" s="2">
        <f t="shared" si="6"/>
        <v>1002</v>
      </c>
      <c r="L24" s="2">
        <f t="shared" si="6"/>
        <v>44</v>
      </c>
      <c r="M24" s="7">
        <f t="shared" si="7"/>
        <v>22.101875</v>
      </c>
      <c r="N24" s="2">
        <f t="shared" si="8"/>
        <v>90</v>
      </c>
      <c r="R24" s="5">
        <v>21.63</v>
      </c>
      <c r="S24" s="2">
        <v>0</v>
      </c>
      <c r="T24" s="2">
        <v>1</v>
      </c>
      <c r="U24" s="2">
        <v>0</v>
      </c>
      <c r="V24" s="2">
        <v>3</v>
      </c>
      <c r="W24" s="2">
        <v>5</v>
      </c>
      <c r="X24" s="2">
        <v>23</v>
      </c>
      <c r="Y24" s="2">
        <v>25</v>
      </c>
      <c r="Z24" s="2">
        <v>63</v>
      </c>
      <c r="AA24" s="2">
        <v>3</v>
      </c>
      <c r="AB24" s="5">
        <v>21.35</v>
      </c>
      <c r="AC24" s="2">
        <v>0</v>
      </c>
      <c r="AD24" s="2">
        <v>1</v>
      </c>
      <c r="AE24" s="2">
        <v>0</v>
      </c>
      <c r="AF24" s="2">
        <v>3</v>
      </c>
      <c r="AG24" s="2">
        <v>5</v>
      </c>
      <c r="AH24" s="2">
        <v>19</v>
      </c>
      <c r="AI24" s="2">
        <v>23</v>
      </c>
      <c r="AJ24" s="2">
        <v>53</v>
      </c>
      <c r="AK24" s="2">
        <v>1</v>
      </c>
      <c r="AL24" s="6">
        <v>21.44</v>
      </c>
      <c r="AM24" s="10">
        <v>1</v>
      </c>
      <c r="AN24" s="10">
        <v>0</v>
      </c>
      <c r="AO24" s="10">
        <v>0</v>
      </c>
      <c r="AP24" s="10">
        <v>5</v>
      </c>
      <c r="AQ24" s="10">
        <v>3</v>
      </c>
      <c r="AR24" s="10">
        <v>27</v>
      </c>
      <c r="AS24" s="10">
        <v>19</v>
      </c>
      <c r="AT24" s="10">
        <v>69</v>
      </c>
      <c r="AU24" s="10">
        <v>4</v>
      </c>
      <c r="AV24" s="14">
        <v>22.69</v>
      </c>
      <c r="AW24" s="10">
        <v>1</v>
      </c>
      <c r="AX24" s="10">
        <v>0</v>
      </c>
      <c r="AY24" s="10">
        <v>0</v>
      </c>
      <c r="AZ24" s="10">
        <v>6</v>
      </c>
      <c r="BA24" s="10">
        <v>2</v>
      </c>
      <c r="BB24" s="10">
        <v>28</v>
      </c>
      <c r="BC24" s="10">
        <v>16</v>
      </c>
      <c r="BD24" s="10">
        <v>67</v>
      </c>
      <c r="BE24" s="10">
        <v>2</v>
      </c>
      <c r="BF24" s="17">
        <v>22.51</v>
      </c>
      <c r="BG24" s="10">
        <v>1</v>
      </c>
      <c r="BH24" s="10">
        <v>0</v>
      </c>
      <c r="BI24" s="10">
        <v>0</v>
      </c>
      <c r="BJ24" s="10">
        <v>7</v>
      </c>
      <c r="BK24" s="10">
        <v>1</v>
      </c>
      <c r="BL24" s="10">
        <v>31</v>
      </c>
      <c r="BM24" s="10">
        <v>10</v>
      </c>
      <c r="BN24" s="10">
        <v>52</v>
      </c>
      <c r="BO24" s="10">
        <v>5</v>
      </c>
      <c r="BP24" s="17">
        <v>23.4</v>
      </c>
      <c r="BQ24" s="10">
        <v>1</v>
      </c>
      <c r="BR24" s="10">
        <v>0</v>
      </c>
      <c r="BS24" s="10">
        <v>0</v>
      </c>
      <c r="BT24" s="10">
        <v>6</v>
      </c>
      <c r="BU24" s="10">
        <v>2</v>
      </c>
      <c r="BV24" s="10">
        <v>28</v>
      </c>
      <c r="BW24" s="10">
        <v>19</v>
      </c>
      <c r="BX24" s="10">
        <v>76</v>
      </c>
      <c r="BY24" s="10">
        <v>3</v>
      </c>
      <c r="BZ24" s="5">
        <v>23.29</v>
      </c>
      <c r="CA24" s="2">
        <v>0</v>
      </c>
      <c r="CB24" s="2">
        <v>0</v>
      </c>
      <c r="CC24" s="2">
        <v>1</v>
      </c>
      <c r="CD24" s="2">
        <v>4</v>
      </c>
      <c r="CE24" s="2">
        <v>4</v>
      </c>
      <c r="CF24" s="2">
        <v>25</v>
      </c>
      <c r="CG24" s="2">
        <v>21</v>
      </c>
      <c r="CH24" s="2">
        <v>64</v>
      </c>
      <c r="CI24" s="2">
        <v>7</v>
      </c>
      <c r="CJ24" s="6">
        <v>20.260000000000002</v>
      </c>
      <c r="CK24" s="10">
        <v>0</v>
      </c>
      <c r="CL24" s="10">
        <v>1</v>
      </c>
      <c r="CM24" s="10">
        <v>0</v>
      </c>
      <c r="CN24" s="10">
        <v>2</v>
      </c>
      <c r="CO24" s="10">
        <v>6</v>
      </c>
      <c r="CP24" s="10">
        <v>15</v>
      </c>
      <c r="CQ24" s="10">
        <v>28</v>
      </c>
      <c r="CR24" s="10">
        <v>53</v>
      </c>
      <c r="CS24" s="10">
        <v>1</v>
      </c>
      <c r="CT24" s="6">
        <v>23.35</v>
      </c>
      <c r="CU24" s="10">
        <v>1</v>
      </c>
      <c r="CV24" s="10">
        <v>0</v>
      </c>
      <c r="CW24" s="10">
        <v>0</v>
      </c>
      <c r="CX24" s="10">
        <v>7</v>
      </c>
      <c r="CY24" s="10">
        <v>1</v>
      </c>
      <c r="CZ24" s="10">
        <v>31</v>
      </c>
      <c r="DA24" s="10">
        <v>15</v>
      </c>
      <c r="DB24" s="10">
        <v>78</v>
      </c>
      <c r="DC24" s="10">
        <v>1</v>
      </c>
      <c r="DD24" s="6">
        <v>22.22</v>
      </c>
      <c r="DE24" s="10">
        <v>1</v>
      </c>
      <c r="DF24" s="10">
        <v>0</v>
      </c>
      <c r="DG24" s="10">
        <v>0</v>
      </c>
      <c r="DH24" s="10">
        <v>5</v>
      </c>
      <c r="DI24" s="10">
        <v>3</v>
      </c>
      <c r="DJ24" s="10">
        <v>28</v>
      </c>
      <c r="DK24" s="10">
        <v>17</v>
      </c>
      <c r="DL24" s="10">
        <v>71</v>
      </c>
      <c r="DM24" s="10">
        <v>3</v>
      </c>
      <c r="DN24" s="6">
        <v>21.89</v>
      </c>
      <c r="DO24" s="10">
        <v>0</v>
      </c>
      <c r="DP24" s="10">
        <v>1</v>
      </c>
      <c r="DQ24" s="10">
        <v>0</v>
      </c>
      <c r="DR24" s="10">
        <v>3</v>
      </c>
      <c r="DS24" s="10">
        <v>5</v>
      </c>
      <c r="DT24" s="10">
        <v>17</v>
      </c>
      <c r="DU24" s="10">
        <v>26</v>
      </c>
      <c r="DV24" s="10">
        <v>54</v>
      </c>
      <c r="DW24" s="10">
        <v>4</v>
      </c>
      <c r="DX24" s="6">
        <v>21.97</v>
      </c>
      <c r="DY24" s="10">
        <v>1</v>
      </c>
      <c r="DZ24" s="10">
        <v>0</v>
      </c>
      <c r="EA24" s="10">
        <v>0</v>
      </c>
      <c r="EB24" s="10">
        <v>6</v>
      </c>
      <c r="EC24" s="10">
        <v>2</v>
      </c>
      <c r="ED24" s="10">
        <v>29</v>
      </c>
      <c r="EE24" s="10">
        <v>15</v>
      </c>
      <c r="EF24" s="10">
        <v>75</v>
      </c>
      <c r="EG24" s="10">
        <v>0</v>
      </c>
      <c r="EH24" s="6">
        <v>22.01</v>
      </c>
      <c r="EI24" s="10">
        <v>1</v>
      </c>
      <c r="EJ24" s="10">
        <v>0</v>
      </c>
      <c r="EK24" s="10">
        <v>0</v>
      </c>
      <c r="EL24" s="10">
        <v>6</v>
      </c>
      <c r="EM24" s="10">
        <v>2</v>
      </c>
      <c r="EN24" s="10">
        <v>27</v>
      </c>
      <c r="EO24" s="10">
        <v>17</v>
      </c>
      <c r="EP24" s="10">
        <v>60</v>
      </c>
      <c r="EQ24" s="2">
        <v>2</v>
      </c>
      <c r="ER24" s="6">
        <v>21.25</v>
      </c>
      <c r="ES24" s="10">
        <v>1</v>
      </c>
      <c r="ET24" s="10">
        <v>0</v>
      </c>
      <c r="EU24" s="10">
        <v>0</v>
      </c>
      <c r="EV24" s="10">
        <v>7</v>
      </c>
      <c r="EW24" s="10">
        <v>1</v>
      </c>
      <c r="EX24" s="10">
        <v>29</v>
      </c>
      <c r="EY24" s="10">
        <v>8</v>
      </c>
      <c r="EZ24" s="10">
        <v>43</v>
      </c>
      <c r="FA24" s="10">
        <v>4</v>
      </c>
      <c r="FB24" s="6">
        <v>21.83</v>
      </c>
      <c r="FC24" s="10">
        <v>1</v>
      </c>
      <c r="FD24" s="10">
        <v>0</v>
      </c>
      <c r="FE24" s="10">
        <v>0</v>
      </c>
      <c r="FF24" s="10">
        <v>6</v>
      </c>
      <c r="FG24" s="10">
        <v>2</v>
      </c>
      <c r="FH24" s="10">
        <v>28</v>
      </c>
      <c r="FI24" s="10">
        <v>15</v>
      </c>
      <c r="FJ24" s="10">
        <v>64</v>
      </c>
      <c r="FK24" s="10">
        <v>3</v>
      </c>
      <c r="FL24" s="6">
        <v>22.54</v>
      </c>
      <c r="FM24" s="10">
        <v>0</v>
      </c>
      <c r="FN24" s="10">
        <v>0</v>
      </c>
      <c r="FO24" s="10">
        <v>1</v>
      </c>
      <c r="FP24" s="10">
        <v>4</v>
      </c>
      <c r="FQ24" s="10">
        <v>4</v>
      </c>
      <c r="FR24" s="10">
        <v>22</v>
      </c>
      <c r="FS24" s="10">
        <v>23</v>
      </c>
      <c r="FT24" s="10">
        <v>60</v>
      </c>
      <c r="FU24" s="10">
        <v>1</v>
      </c>
      <c r="FV24" s="6"/>
      <c r="FW24" s="7"/>
      <c r="FX24" s="7"/>
      <c r="FY24" s="7"/>
      <c r="FZ24" s="7"/>
      <c r="GA24" s="7"/>
      <c r="GB24" s="7"/>
      <c r="GC24" s="7"/>
      <c r="GD24" s="7"/>
      <c r="GE24" s="7"/>
      <c r="GF24" s="6"/>
      <c r="GG24" s="7"/>
      <c r="GH24" s="7"/>
      <c r="GI24" s="7"/>
      <c r="GJ24" s="7"/>
      <c r="GK24" s="7"/>
      <c r="GL24" s="7"/>
      <c r="GM24" s="7"/>
      <c r="GN24" s="7"/>
      <c r="GO24" s="7"/>
      <c r="GP24" s="2">
        <f>SUM(R24+AB24+AL24+AV24+BF24+BP24+BZ24+CJ24+CT24+DD24+DN24+DX24+EH24+ER24+FB24+FL24+FV24+GF24)</f>
        <v>353.63</v>
      </c>
    </row>
    <row r="25" spans="1:198" x14ac:dyDescent="0.4">
      <c r="A25" s="2">
        <v>8</v>
      </c>
      <c r="B25" s="1" t="s">
        <v>36</v>
      </c>
      <c r="C25" s="2">
        <f t="shared" si="5"/>
        <v>16</v>
      </c>
      <c r="D25" s="2">
        <f t="shared" si="6"/>
        <v>0</v>
      </c>
      <c r="E25" s="2">
        <f t="shared" si="6"/>
        <v>16</v>
      </c>
      <c r="F25" s="2">
        <f t="shared" si="6"/>
        <v>0</v>
      </c>
      <c r="G25" s="2">
        <f t="shared" si="6"/>
        <v>19</v>
      </c>
      <c r="H25" s="2">
        <f t="shared" si="6"/>
        <v>109</v>
      </c>
      <c r="I25" s="2">
        <f t="shared" si="6"/>
        <v>179</v>
      </c>
      <c r="J25" s="2">
        <f t="shared" si="6"/>
        <v>470</v>
      </c>
      <c r="K25" s="2">
        <f t="shared" si="6"/>
        <v>527</v>
      </c>
      <c r="L25" s="2">
        <f t="shared" si="6"/>
        <v>20</v>
      </c>
      <c r="M25" s="7">
        <f t="shared" si="7"/>
        <v>18.124375000000001</v>
      </c>
      <c r="N25" s="2">
        <f t="shared" si="8"/>
        <v>19</v>
      </c>
      <c r="R25" s="5">
        <v>17.03</v>
      </c>
      <c r="S25" s="2">
        <v>0</v>
      </c>
      <c r="T25" s="2">
        <v>1</v>
      </c>
      <c r="U25" s="2">
        <v>0</v>
      </c>
      <c r="V25" s="2">
        <v>0</v>
      </c>
      <c r="W25" s="2">
        <v>8</v>
      </c>
      <c r="X25" s="2">
        <v>6</v>
      </c>
      <c r="Y25" s="2">
        <v>32</v>
      </c>
      <c r="Z25" s="2">
        <v>32</v>
      </c>
      <c r="AA25" s="2">
        <v>2</v>
      </c>
      <c r="AB25" s="5">
        <v>17.79</v>
      </c>
      <c r="AC25" s="2">
        <v>0</v>
      </c>
      <c r="AD25" s="2">
        <v>1</v>
      </c>
      <c r="AE25" s="2">
        <v>0</v>
      </c>
      <c r="AF25" s="2">
        <v>1</v>
      </c>
      <c r="AG25" s="2">
        <v>7</v>
      </c>
      <c r="AH25" s="2">
        <v>8</v>
      </c>
      <c r="AI25" s="2">
        <v>30</v>
      </c>
      <c r="AJ25" s="2">
        <v>27</v>
      </c>
      <c r="AK25" s="2">
        <v>0</v>
      </c>
      <c r="AL25" s="6">
        <v>16.96</v>
      </c>
      <c r="AM25" s="10">
        <v>0</v>
      </c>
      <c r="AN25" s="10">
        <v>1</v>
      </c>
      <c r="AO25" s="10">
        <v>0</v>
      </c>
      <c r="AP25" s="10">
        <v>0</v>
      </c>
      <c r="AQ25" s="10">
        <v>8</v>
      </c>
      <c r="AR25" s="10">
        <v>5</v>
      </c>
      <c r="AS25" s="10">
        <v>32</v>
      </c>
      <c r="AT25" s="10">
        <v>32</v>
      </c>
      <c r="AU25" s="10">
        <v>1</v>
      </c>
      <c r="AV25" s="14">
        <v>18.059999999999999</v>
      </c>
      <c r="AW25" s="10">
        <v>0</v>
      </c>
      <c r="AX25" s="10">
        <v>1</v>
      </c>
      <c r="AY25" s="10">
        <v>0</v>
      </c>
      <c r="AZ25" s="10">
        <v>0</v>
      </c>
      <c r="BA25" s="10">
        <v>8</v>
      </c>
      <c r="BB25" s="10">
        <v>10</v>
      </c>
      <c r="BC25" s="10">
        <v>32</v>
      </c>
      <c r="BD25" s="10">
        <v>31</v>
      </c>
      <c r="BE25" s="10">
        <v>0</v>
      </c>
      <c r="BF25" s="17">
        <v>18.75</v>
      </c>
      <c r="BG25" s="10">
        <v>0</v>
      </c>
      <c r="BH25" s="10">
        <v>1</v>
      </c>
      <c r="BI25" s="10">
        <v>0</v>
      </c>
      <c r="BJ25" s="10">
        <v>1</v>
      </c>
      <c r="BK25" s="10">
        <v>7</v>
      </c>
      <c r="BL25" s="10">
        <v>10</v>
      </c>
      <c r="BM25" s="10">
        <v>31</v>
      </c>
      <c r="BN25" s="10">
        <v>35</v>
      </c>
      <c r="BO25" s="10">
        <v>1</v>
      </c>
      <c r="BP25" s="17">
        <v>18.82</v>
      </c>
      <c r="BQ25" s="10">
        <v>0</v>
      </c>
      <c r="BR25" s="10">
        <v>1</v>
      </c>
      <c r="BS25" s="10">
        <v>0</v>
      </c>
      <c r="BT25" s="10">
        <v>2</v>
      </c>
      <c r="BU25" s="10">
        <v>6</v>
      </c>
      <c r="BV25" s="10">
        <v>13</v>
      </c>
      <c r="BW25" s="10">
        <v>28</v>
      </c>
      <c r="BX25" s="10">
        <v>40</v>
      </c>
      <c r="BY25" s="10">
        <v>3</v>
      </c>
      <c r="BZ25" s="6">
        <v>17.899999999999999</v>
      </c>
      <c r="CA25" s="2">
        <v>0</v>
      </c>
      <c r="CB25" s="2">
        <v>1</v>
      </c>
      <c r="CC25" s="2">
        <v>0</v>
      </c>
      <c r="CD25" s="2">
        <v>2</v>
      </c>
      <c r="CE25" s="2">
        <v>6</v>
      </c>
      <c r="CF25" s="2">
        <v>15</v>
      </c>
      <c r="CG25" s="2">
        <v>28</v>
      </c>
      <c r="CH25" s="2">
        <v>33</v>
      </c>
      <c r="CI25" s="2">
        <v>0</v>
      </c>
      <c r="CJ25" s="6">
        <v>17.690000000000001</v>
      </c>
      <c r="CK25" s="10">
        <v>0</v>
      </c>
      <c r="CL25" s="10">
        <v>1</v>
      </c>
      <c r="CM25" s="10">
        <v>0</v>
      </c>
      <c r="CN25" s="10">
        <v>2</v>
      </c>
      <c r="CO25" s="10">
        <v>6</v>
      </c>
      <c r="CP25" s="10">
        <v>14</v>
      </c>
      <c r="CQ25" s="10">
        <v>28</v>
      </c>
      <c r="CR25" s="10">
        <v>36</v>
      </c>
      <c r="CS25" s="10">
        <v>2</v>
      </c>
      <c r="CT25" s="6">
        <v>16.34</v>
      </c>
      <c r="CU25" s="10">
        <v>0</v>
      </c>
      <c r="CV25" s="10">
        <v>1</v>
      </c>
      <c r="CW25" s="10">
        <v>0</v>
      </c>
      <c r="CX25" s="10">
        <v>0</v>
      </c>
      <c r="CY25" s="10">
        <v>8</v>
      </c>
      <c r="CZ25" s="10">
        <v>6</v>
      </c>
      <c r="DA25" s="10">
        <v>32</v>
      </c>
      <c r="DB25" s="10">
        <v>16</v>
      </c>
      <c r="DC25" s="10">
        <v>0</v>
      </c>
      <c r="DD25" s="6">
        <v>18.98</v>
      </c>
      <c r="DE25" s="10">
        <v>0</v>
      </c>
      <c r="DF25" s="10">
        <v>1</v>
      </c>
      <c r="DG25" s="10">
        <v>0</v>
      </c>
      <c r="DH25" s="10">
        <v>2</v>
      </c>
      <c r="DI25" s="10">
        <v>6</v>
      </c>
      <c r="DJ25" s="10">
        <v>16</v>
      </c>
      <c r="DK25" s="10">
        <v>27</v>
      </c>
      <c r="DL25" s="10">
        <v>45</v>
      </c>
      <c r="DM25" s="10">
        <v>1</v>
      </c>
      <c r="DN25" s="6">
        <v>18.23</v>
      </c>
      <c r="DO25" s="10">
        <v>0</v>
      </c>
      <c r="DP25" s="10">
        <v>1</v>
      </c>
      <c r="DQ25" s="10">
        <v>0</v>
      </c>
      <c r="DR25" s="10">
        <v>2</v>
      </c>
      <c r="DS25" s="10">
        <v>6</v>
      </c>
      <c r="DT25" s="10">
        <v>12</v>
      </c>
      <c r="DU25" s="10">
        <v>30</v>
      </c>
      <c r="DV25" s="10">
        <v>27</v>
      </c>
      <c r="DW25" s="10">
        <v>3</v>
      </c>
      <c r="DX25" s="6">
        <v>19.100000000000001</v>
      </c>
      <c r="DY25" s="10">
        <v>0</v>
      </c>
      <c r="DZ25" s="10">
        <v>1</v>
      </c>
      <c r="EA25" s="10">
        <v>0</v>
      </c>
      <c r="EB25" s="10">
        <v>1</v>
      </c>
      <c r="EC25" s="10">
        <v>7</v>
      </c>
      <c r="ED25" s="10">
        <v>14</v>
      </c>
      <c r="EE25" s="10">
        <v>31</v>
      </c>
      <c r="EF25" s="10">
        <v>44</v>
      </c>
      <c r="EG25" s="10">
        <v>2</v>
      </c>
      <c r="EH25" s="6">
        <v>18.420000000000002</v>
      </c>
      <c r="EI25" s="10">
        <v>0</v>
      </c>
      <c r="EJ25" s="10">
        <v>1</v>
      </c>
      <c r="EK25" s="10">
        <v>0</v>
      </c>
      <c r="EL25" s="10">
        <v>1</v>
      </c>
      <c r="EM25" s="10">
        <v>7</v>
      </c>
      <c r="EN25" s="10">
        <v>11</v>
      </c>
      <c r="EO25" s="10">
        <v>30</v>
      </c>
      <c r="EP25" s="10">
        <v>30</v>
      </c>
      <c r="EQ25" s="2">
        <v>1</v>
      </c>
      <c r="ER25" s="6">
        <v>18.73</v>
      </c>
      <c r="ES25" s="10">
        <v>0</v>
      </c>
      <c r="ET25" s="10">
        <v>1</v>
      </c>
      <c r="EU25" s="10">
        <v>0</v>
      </c>
      <c r="EV25" s="10">
        <v>1</v>
      </c>
      <c r="EW25" s="10">
        <v>7</v>
      </c>
      <c r="EX25" s="10">
        <v>8</v>
      </c>
      <c r="EY25" s="10">
        <v>29</v>
      </c>
      <c r="EZ25" s="10">
        <v>34</v>
      </c>
      <c r="FA25" s="10">
        <v>1</v>
      </c>
      <c r="FB25" s="6">
        <v>19.649999999999999</v>
      </c>
      <c r="FC25" s="10">
        <v>0</v>
      </c>
      <c r="FD25" s="10">
        <v>1</v>
      </c>
      <c r="FE25" s="10">
        <v>0</v>
      </c>
      <c r="FF25" s="10">
        <v>1</v>
      </c>
      <c r="FG25" s="10">
        <v>7</v>
      </c>
      <c r="FH25" s="10">
        <v>14</v>
      </c>
      <c r="FI25" s="10">
        <v>28</v>
      </c>
      <c r="FJ25" s="10">
        <v>33</v>
      </c>
      <c r="FK25" s="10">
        <v>2</v>
      </c>
      <c r="FL25" s="6">
        <v>17.54</v>
      </c>
      <c r="FM25" s="10">
        <v>0</v>
      </c>
      <c r="FN25" s="10">
        <v>1</v>
      </c>
      <c r="FO25" s="10">
        <v>0</v>
      </c>
      <c r="FP25" s="10">
        <v>3</v>
      </c>
      <c r="FQ25" s="10">
        <v>5</v>
      </c>
      <c r="FR25" s="10">
        <v>17</v>
      </c>
      <c r="FS25" s="10">
        <v>22</v>
      </c>
      <c r="FT25" s="10">
        <v>32</v>
      </c>
      <c r="FU25" s="10">
        <v>1</v>
      </c>
      <c r="FV25" s="6"/>
      <c r="FW25" s="7"/>
      <c r="FX25" s="7"/>
      <c r="FY25" s="7"/>
      <c r="FZ25" s="7"/>
      <c r="GA25" s="7"/>
      <c r="GB25" s="7"/>
      <c r="GC25" s="7"/>
      <c r="GD25" s="7"/>
      <c r="GE25" s="7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2">
        <f t="shared" si="4"/>
        <v>289.99</v>
      </c>
    </row>
    <row r="26" spans="1:198" x14ac:dyDescent="0.4">
      <c r="A26" s="2">
        <v>9</v>
      </c>
      <c r="B26" s="1" t="s">
        <v>37</v>
      </c>
      <c r="C26" s="2">
        <f t="shared" si="5"/>
        <v>16</v>
      </c>
      <c r="D26" s="2">
        <f t="shared" si="6"/>
        <v>6</v>
      </c>
      <c r="E26" s="2">
        <f t="shared" si="6"/>
        <v>5</v>
      </c>
      <c r="F26" s="2">
        <f t="shared" si="6"/>
        <v>5</v>
      </c>
      <c r="G26" s="2">
        <f t="shared" si="6"/>
        <v>67</v>
      </c>
      <c r="H26" s="2">
        <f t="shared" si="6"/>
        <v>61</v>
      </c>
      <c r="I26" s="2">
        <f t="shared" si="6"/>
        <v>353</v>
      </c>
      <c r="J26" s="2">
        <f t="shared" si="6"/>
        <v>347</v>
      </c>
      <c r="K26" s="2">
        <f t="shared" si="6"/>
        <v>813</v>
      </c>
      <c r="L26" s="2">
        <f t="shared" si="6"/>
        <v>19</v>
      </c>
      <c r="M26" s="7">
        <f t="shared" si="7"/>
        <v>20.559375000000003</v>
      </c>
      <c r="N26" s="2">
        <f t="shared" si="8"/>
        <v>73</v>
      </c>
      <c r="R26" s="5">
        <v>19.36</v>
      </c>
      <c r="S26" s="2">
        <v>0</v>
      </c>
      <c r="T26" s="2">
        <v>0</v>
      </c>
      <c r="U26" s="2">
        <v>1</v>
      </c>
      <c r="V26" s="2">
        <v>4</v>
      </c>
      <c r="W26" s="2">
        <v>4</v>
      </c>
      <c r="X26" s="2">
        <v>23</v>
      </c>
      <c r="Y26" s="2">
        <v>23</v>
      </c>
      <c r="Z26" s="2">
        <v>47</v>
      </c>
      <c r="AA26" s="2">
        <v>0</v>
      </c>
      <c r="AB26" s="5">
        <v>20.72</v>
      </c>
      <c r="AC26" s="2">
        <v>0</v>
      </c>
      <c r="AD26" s="2">
        <v>0</v>
      </c>
      <c r="AE26" s="2">
        <v>1</v>
      </c>
      <c r="AF26" s="2">
        <v>4</v>
      </c>
      <c r="AG26" s="2">
        <v>4</v>
      </c>
      <c r="AH26" s="2">
        <v>20</v>
      </c>
      <c r="AI26" s="2">
        <v>24</v>
      </c>
      <c r="AJ26" s="2">
        <v>52</v>
      </c>
      <c r="AK26" s="2">
        <v>2</v>
      </c>
      <c r="AL26" s="6">
        <v>21.68</v>
      </c>
      <c r="AM26" s="10">
        <v>0</v>
      </c>
      <c r="AN26" s="10">
        <v>1</v>
      </c>
      <c r="AO26" s="10">
        <v>0</v>
      </c>
      <c r="AP26" s="10">
        <v>2</v>
      </c>
      <c r="AQ26" s="10">
        <v>6</v>
      </c>
      <c r="AR26" s="10">
        <v>15</v>
      </c>
      <c r="AS26" s="10">
        <v>26</v>
      </c>
      <c r="AT26" s="10">
        <v>50</v>
      </c>
      <c r="AU26" s="10">
        <v>0</v>
      </c>
      <c r="AV26" s="14">
        <v>21.52</v>
      </c>
      <c r="AW26" s="10">
        <v>0</v>
      </c>
      <c r="AX26" s="10">
        <v>1</v>
      </c>
      <c r="AY26" s="10">
        <v>0</v>
      </c>
      <c r="AZ26" s="10">
        <v>2</v>
      </c>
      <c r="BA26" s="10">
        <v>6</v>
      </c>
      <c r="BB26" s="10">
        <v>16</v>
      </c>
      <c r="BC26" s="10">
        <v>28</v>
      </c>
      <c r="BD26" s="10">
        <v>51</v>
      </c>
      <c r="BE26" s="10">
        <v>0</v>
      </c>
      <c r="BF26" s="17">
        <v>20.64</v>
      </c>
      <c r="BG26" s="10">
        <v>1</v>
      </c>
      <c r="BH26" s="10">
        <v>0</v>
      </c>
      <c r="BI26" s="10">
        <v>0</v>
      </c>
      <c r="BJ26" s="10">
        <v>7</v>
      </c>
      <c r="BK26" s="10">
        <v>1</v>
      </c>
      <c r="BL26" s="10">
        <v>31</v>
      </c>
      <c r="BM26" s="10">
        <v>15</v>
      </c>
      <c r="BN26" s="10">
        <v>61</v>
      </c>
      <c r="BO26" s="10">
        <v>2</v>
      </c>
      <c r="BP26" s="17">
        <v>20.46</v>
      </c>
      <c r="BQ26" s="10">
        <v>1</v>
      </c>
      <c r="BR26" s="10">
        <v>0</v>
      </c>
      <c r="BS26" s="10">
        <v>0</v>
      </c>
      <c r="BT26" s="10">
        <v>6</v>
      </c>
      <c r="BU26" s="10">
        <v>2</v>
      </c>
      <c r="BV26" s="10">
        <v>28</v>
      </c>
      <c r="BW26" s="10">
        <v>13</v>
      </c>
      <c r="BX26" s="10">
        <v>44</v>
      </c>
      <c r="BY26" s="10">
        <v>1</v>
      </c>
      <c r="BZ26" s="5">
        <v>19.489999999999998</v>
      </c>
      <c r="CA26" s="2">
        <v>0</v>
      </c>
      <c r="CB26" s="2">
        <v>1</v>
      </c>
      <c r="CC26" s="2">
        <v>0</v>
      </c>
      <c r="CD26" s="2">
        <v>3</v>
      </c>
      <c r="CE26" s="2">
        <v>5</v>
      </c>
      <c r="CF26" s="2">
        <v>20</v>
      </c>
      <c r="CG26" s="2">
        <v>22</v>
      </c>
      <c r="CH26" s="2">
        <v>48</v>
      </c>
      <c r="CI26" s="2">
        <v>2</v>
      </c>
      <c r="CJ26" s="6">
        <v>21.34</v>
      </c>
      <c r="CK26" s="10">
        <v>0</v>
      </c>
      <c r="CL26" s="10">
        <v>0</v>
      </c>
      <c r="CM26" s="10">
        <v>1</v>
      </c>
      <c r="CN26" s="10">
        <v>4</v>
      </c>
      <c r="CO26" s="10">
        <v>4</v>
      </c>
      <c r="CP26" s="10">
        <v>21</v>
      </c>
      <c r="CQ26" s="10">
        <v>27</v>
      </c>
      <c r="CR26" s="10">
        <v>64</v>
      </c>
      <c r="CS26" s="10">
        <v>1</v>
      </c>
      <c r="CT26" s="6">
        <v>21.77</v>
      </c>
      <c r="CU26" s="10">
        <v>0</v>
      </c>
      <c r="CV26" s="10">
        <v>0</v>
      </c>
      <c r="CW26" s="10">
        <v>1</v>
      </c>
      <c r="CX26" s="10">
        <v>4</v>
      </c>
      <c r="CY26" s="10">
        <v>4</v>
      </c>
      <c r="CZ26" s="10">
        <v>20</v>
      </c>
      <c r="DA26" s="10">
        <v>22</v>
      </c>
      <c r="DB26" s="10">
        <v>56</v>
      </c>
      <c r="DC26" s="10">
        <v>4</v>
      </c>
      <c r="DD26" s="6">
        <v>20.010000000000002</v>
      </c>
      <c r="DE26" s="10">
        <v>1</v>
      </c>
      <c r="DF26" s="10">
        <v>0</v>
      </c>
      <c r="DG26" s="10">
        <v>0</v>
      </c>
      <c r="DH26" s="10">
        <v>5</v>
      </c>
      <c r="DI26" s="10">
        <v>3</v>
      </c>
      <c r="DJ26" s="10">
        <v>24</v>
      </c>
      <c r="DK26" s="10">
        <v>19</v>
      </c>
      <c r="DL26" s="10">
        <v>43</v>
      </c>
      <c r="DM26" s="10">
        <v>2</v>
      </c>
      <c r="DN26" s="6">
        <v>21.19</v>
      </c>
      <c r="DO26" s="10">
        <v>0</v>
      </c>
      <c r="DP26" s="10">
        <v>1</v>
      </c>
      <c r="DQ26" s="10">
        <v>0</v>
      </c>
      <c r="DR26" s="10">
        <v>3</v>
      </c>
      <c r="DS26" s="10">
        <v>5</v>
      </c>
      <c r="DT26" s="10">
        <v>19</v>
      </c>
      <c r="DU26" s="10">
        <v>25</v>
      </c>
      <c r="DV26" s="10">
        <v>44</v>
      </c>
      <c r="DW26" s="10">
        <v>2</v>
      </c>
      <c r="DX26" s="6">
        <v>20.14</v>
      </c>
      <c r="DY26" s="10">
        <v>1</v>
      </c>
      <c r="DZ26" s="10">
        <v>0</v>
      </c>
      <c r="EA26" s="10">
        <v>0</v>
      </c>
      <c r="EB26" s="10">
        <v>5</v>
      </c>
      <c r="EC26" s="10">
        <v>3</v>
      </c>
      <c r="ED26" s="10">
        <v>24</v>
      </c>
      <c r="EE26" s="10">
        <v>22</v>
      </c>
      <c r="EF26" s="10">
        <v>56</v>
      </c>
      <c r="EG26" s="10">
        <v>0</v>
      </c>
      <c r="EH26" s="6">
        <v>19.809999999999999</v>
      </c>
      <c r="EI26" s="10">
        <v>0</v>
      </c>
      <c r="EJ26" s="10">
        <v>1</v>
      </c>
      <c r="EK26" s="10">
        <v>0</v>
      </c>
      <c r="EL26" s="10">
        <v>2</v>
      </c>
      <c r="EM26" s="10">
        <v>6</v>
      </c>
      <c r="EN26" s="10">
        <v>17</v>
      </c>
      <c r="EO26" s="10">
        <v>27</v>
      </c>
      <c r="EP26" s="10">
        <v>47</v>
      </c>
      <c r="EQ26" s="2">
        <v>0</v>
      </c>
      <c r="ER26" s="6">
        <v>19.91</v>
      </c>
      <c r="ES26" s="10">
        <v>1</v>
      </c>
      <c r="ET26" s="10">
        <v>0</v>
      </c>
      <c r="EU26" s="10">
        <v>0</v>
      </c>
      <c r="EV26" s="10">
        <v>5</v>
      </c>
      <c r="EW26" s="10">
        <v>3</v>
      </c>
      <c r="EX26" s="10">
        <v>25</v>
      </c>
      <c r="EY26" s="10">
        <v>17</v>
      </c>
      <c r="EZ26" s="10">
        <v>49</v>
      </c>
      <c r="FA26" s="10">
        <v>0</v>
      </c>
      <c r="FB26" s="6">
        <v>21.11</v>
      </c>
      <c r="FC26" s="10">
        <v>1</v>
      </c>
      <c r="FD26" s="10">
        <v>0</v>
      </c>
      <c r="FE26" s="10">
        <v>0</v>
      </c>
      <c r="FF26" s="10">
        <v>7</v>
      </c>
      <c r="FG26" s="10">
        <v>1</v>
      </c>
      <c r="FH26" s="10">
        <v>28</v>
      </c>
      <c r="FI26" s="10">
        <v>14</v>
      </c>
      <c r="FJ26" s="10">
        <v>57</v>
      </c>
      <c r="FK26" s="10">
        <v>3</v>
      </c>
      <c r="FL26" s="6">
        <v>19.8</v>
      </c>
      <c r="FM26" s="10">
        <v>0</v>
      </c>
      <c r="FN26" s="10">
        <v>0</v>
      </c>
      <c r="FO26" s="10">
        <v>1</v>
      </c>
      <c r="FP26" s="10">
        <v>4</v>
      </c>
      <c r="FQ26" s="10">
        <v>4</v>
      </c>
      <c r="FR26" s="10">
        <v>22</v>
      </c>
      <c r="FS26" s="10">
        <v>23</v>
      </c>
      <c r="FT26" s="10">
        <v>44</v>
      </c>
      <c r="FU26" s="10">
        <v>0</v>
      </c>
      <c r="FV26" s="6"/>
      <c r="FW26" s="7"/>
      <c r="FX26" s="7"/>
      <c r="FY26" s="7"/>
      <c r="FZ26" s="7"/>
      <c r="GA26" s="7"/>
      <c r="GB26" s="7"/>
      <c r="GC26" s="7"/>
      <c r="GD26" s="7"/>
      <c r="GE26" s="7"/>
      <c r="GF26" s="6"/>
      <c r="GG26" s="7"/>
      <c r="GH26" s="7"/>
      <c r="GI26" s="7"/>
      <c r="GJ26" s="7"/>
      <c r="GK26" s="7"/>
      <c r="GL26" s="7"/>
      <c r="GM26" s="7"/>
      <c r="GN26" s="7"/>
      <c r="GO26" s="7"/>
      <c r="GP26" s="2">
        <f>SUM(R26+AB26+AL26+AV26+BF26+BP26+BZ26+CJ26+CT26+DD26+DN26+DX26+EH26+ER26+FB26+FL26+FV26+GF26)</f>
        <v>328.95000000000005</v>
      </c>
    </row>
    <row r="27" spans="1:198" x14ac:dyDescent="0.4">
      <c r="A27" s="2">
        <v>10</v>
      </c>
      <c r="B27" s="1" t="s">
        <v>38</v>
      </c>
      <c r="C27" s="2">
        <f t="shared" si="5"/>
        <v>16</v>
      </c>
      <c r="D27" s="2">
        <f t="shared" si="6"/>
        <v>3</v>
      </c>
      <c r="E27" s="2">
        <f t="shared" si="6"/>
        <v>11</v>
      </c>
      <c r="F27" s="2">
        <f t="shared" si="6"/>
        <v>2</v>
      </c>
      <c r="G27" s="2">
        <f t="shared" si="6"/>
        <v>49</v>
      </c>
      <c r="H27" s="2">
        <f t="shared" si="6"/>
        <v>79</v>
      </c>
      <c r="I27" s="2">
        <f t="shared" si="6"/>
        <v>294</v>
      </c>
      <c r="J27" s="2">
        <f t="shared" si="6"/>
        <v>395</v>
      </c>
      <c r="K27" s="2">
        <f t="shared" si="6"/>
        <v>739</v>
      </c>
      <c r="L27" s="2">
        <f t="shared" si="6"/>
        <v>30</v>
      </c>
      <c r="M27" s="7">
        <f t="shared" si="7"/>
        <v>20.013125000000002</v>
      </c>
      <c r="N27" s="2">
        <f t="shared" si="8"/>
        <v>52</v>
      </c>
      <c r="R27" s="5">
        <v>20.23</v>
      </c>
      <c r="S27" s="2">
        <v>0</v>
      </c>
      <c r="T27" s="2">
        <v>1</v>
      </c>
      <c r="U27" s="2">
        <v>0</v>
      </c>
      <c r="V27" s="2">
        <v>2</v>
      </c>
      <c r="W27" s="2">
        <v>6</v>
      </c>
      <c r="X27" s="2">
        <v>13</v>
      </c>
      <c r="Y27" s="2">
        <v>27</v>
      </c>
      <c r="Z27" s="2">
        <v>40</v>
      </c>
      <c r="AA27" s="2">
        <v>4</v>
      </c>
      <c r="AB27" s="5">
        <v>18.739999999999998</v>
      </c>
      <c r="AC27" s="2">
        <v>0</v>
      </c>
      <c r="AD27" s="2">
        <v>1</v>
      </c>
      <c r="AE27" s="2">
        <v>0</v>
      </c>
      <c r="AF27" s="2">
        <v>2</v>
      </c>
      <c r="AG27" s="2">
        <v>6</v>
      </c>
      <c r="AH27" s="2">
        <v>13</v>
      </c>
      <c r="AI27" s="2">
        <v>28</v>
      </c>
      <c r="AJ27" s="2">
        <v>37</v>
      </c>
      <c r="AK27" s="2">
        <v>1</v>
      </c>
      <c r="AL27" s="6">
        <v>20</v>
      </c>
      <c r="AM27" s="10">
        <v>0</v>
      </c>
      <c r="AN27" s="10">
        <v>1</v>
      </c>
      <c r="AO27" s="10">
        <v>0</v>
      </c>
      <c r="AP27" s="10">
        <v>3</v>
      </c>
      <c r="AQ27" s="10">
        <v>5</v>
      </c>
      <c r="AR27" s="10">
        <v>19</v>
      </c>
      <c r="AS27" s="10">
        <v>27</v>
      </c>
      <c r="AT27" s="10">
        <v>57</v>
      </c>
      <c r="AU27" s="10">
        <v>2</v>
      </c>
      <c r="AV27" s="14">
        <v>20.13</v>
      </c>
      <c r="AW27" s="10">
        <v>0</v>
      </c>
      <c r="AX27" s="10">
        <v>1</v>
      </c>
      <c r="AY27" s="10">
        <v>0</v>
      </c>
      <c r="AZ27" s="10">
        <v>2</v>
      </c>
      <c r="BA27" s="10">
        <v>6</v>
      </c>
      <c r="BB27" s="10">
        <v>13</v>
      </c>
      <c r="BC27" s="10">
        <v>25</v>
      </c>
      <c r="BD27" s="10">
        <v>41</v>
      </c>
      <c r="BE27" s="10">
        <v>1</v>
      </c>
      <c r="BF27" s="17">
        <v>19.68</v>
      </c>
      <c r="BG27" s="10">
        <v>0</v>
      </c>
      <c r="BH27" s="10">
        <v>1</v>
      </c>
      <c r="BI27" s="10">
        <v>0</v>
      </c>
      <c r="BJ27" s="10">
        <v>1</v>
      </c>
      <c r="BK27" s="10">
        <v>7</v>
      </c>
      <c r="BL27" s="10">
        <v>15</v>
      </c>
      <c r="BM27" s="10">
        <v>31</v>
      </c>
      <c r="BN27" s="10">
        <v>39</v>
      </c>
      <c r="BO27" s="10">
        <v>3</v>
      </c>
      <c r="BP27" s="17">
        <v>20.53</v>
      </c>
      <c r="BQ27" s="10">
        <v>0</v>
      </c>
      <c r="BR27" s="10">
        <v>0</v>
      </c>
      <c r="BS27" s="10">
        <v>1</v>
      </c>
      <c r="BT27" s="10">
        <v>4</v>
      </c>
      <c r="BU27" s="10">
        <v>4</v>
      </c>
      <c r="BV27" s="10">
        <v>26</v>
      </c>
      <c r="BW27" s="10">
        <v>24</v>
      </c>
      <c r="BX27" s="10">
        <v>51</v>
      </c>
      <c r="BY27" s="10">
        <v>3</v>
      </c>
      <c r="BZ27" s="5">
        <v>19.05</v>
      </c>
      <c r="CA27" s="2">
        <v>1</v>
      </c>
      <c r="CB27" s="2">
        <v>0</v>
      </c>
      <c r="CC27" s="2">
        <v>0</v>
      </c>
      <c r="CD27" s="2">
        <v>6</v>
      </c>
      <c r="CE27" s="2">
        <v>2</v>
      </c>
      <c r="CF27" s="2">
        <v>28</v>
      </c>
      <c r="CG27" s="2">
        <v>15</v>
      </c>
      <c r="CH27" s="2">
        <v>45</v>
      </c>
      <c r="CI27" s="2">
        <v>0</v>
      </c>
      <c r="CJ27" s="6">
        <v>21.45</v>
      </c>
      <c r="CK27" s="10">
        <v>0</v>
      </c>
      <c r="CL27" s="10">
        <v>0</v>
      </c>
      <c r="CM27" s="10">
        <v>1</v>
      </c>
      <c r="CN27" s="10">
        <v>4</v>
      </c>
      <c r="CO27" s="10">
        <v>4</v>
      </c>
      <c r="CP27" s="10">
        <v>20</v>
      </c>
      <c r="CQ27" s="10">
        <v>21</v>
      </c>
      <c r="CR27" s="10">
        <v>53</v>
      </c>
      <c r="CS27" s="10">
        <v>1</v>
      </c>
      <c r="CT27" s="6">
        <v>20.82</v>
      </c>
      <c r="CU27" s="10">
        <v>1</v>
      </c>
      <c r="CV27" s="10">
        <v>0</v>
      </c>
      <c r="CW27" s="10">
        <v>0</v>
      </c>
      <c r="CX27" s="10">
        <v>5</v>
      </c>
      <c r="CY27" s="10">
        <v>3</v>
      </c>
      <c r="CZ27" s="10">
        <v>25</v>
      </c>
      <c r="DA27" s="10">
        <v>22</v>
      </c>
      <c r="DB27" s="10">
        <v>48</v>
      </c>
      <c r="DC27" s="10">
        <v>3</v>
      </c>
      <c r="DD27" s="6">
        <v>20.28</v>
      </c>
      <c r="DE27" s="10">
        <v>0</v>
      </c>
      <c r="DF27" s="10">
        <v>1</v>
      </c>
      <c r="DG27" s="10">
        <v>0</v>
      </c>
      <c r="DH27" s="10">
        <v>2</v>
      </c>
      <c r="DI27" s="10">
        <v>6</v>
      </c>
      <c r="DJ27" s="10">
        <v>18</v>
      </c>
      <c r="DK27" s="10">
        <v>26</v>
      </c>
      <c r="DL27" s="10">
        <v>58</v>
      </c>
      <c r="DM27" s="10">
        <v>1</v>
      </c>
      <c r="DN27" s="6">
        <v>21.85</v>
      </c>
      <c r="DO27" s="10">
        <v>0</v>
      </c>
      <c r="DP27" s="10">
        <v>1</v>
      </c>
      <c r="DQ27" s="10">
        <v>0</v>
      </c>
      <c r="DR27" s="10">
        <v>3</v>
      </c>
      <c r="DS27" s="10">
        <v>5</v>
      </c>
      <c r="DT27" s="10">
        <v>17</v>
      </c>
      <c r="DU27" s="10">
        <v>27</v>
      </c>
      <c r="DV27" s="10">
        <v>52</v>
      </c>
      <c r="DW27" s="10">
        <v>3</v>
      </c>
      <c r="DX27" s="6">
        <v>19.489999999999998</v>
      </c>
      <c r="DY27" s="10">
        <v>0</v>
      </c>
      <c r="DZ27" s="10">
        <v>1</v>
      </c>
      <c r="EA27" s="10">
        <v>0</v>
      </c>
      <c r="EB27" s="10">
        <v>2</v>
      </c>
      <c r="EC27" s="10">
        <v>6</v>
      </c>
      <c r="ED27" s="10">
        <v>15</v>
      </c>
      <c r="EE27" s="10">
        <v>29</v>
      </c>
      <c r="EF27" s="10">
        <v>39</v>
      </c>
      <c r="EG27" s="10">
        <v>2</v>
      </c>
      <c r="EH27" s="6">
        <v>19.350000000000001</v>
      </c>
      <c r="EI27" s="10">
        <v>0</v>
      </c>
      <c r="EJ27" s="10">
        <v>1</v>
      </c>
      <c r="EK27" s="10">
        <v>0</v>
      </c>
      <c r="EL27" s="10">
        <v>2</v>
      </c>
      <c r="EM27" s="10">
        <v>6</v>
      </c>
      <c r="EN27" s="10">
        <v>17</v>
      </c>
      <c r="EO27" s="10">
        <v>28</v>
      </c>
      <c r="EP27" s="10">
        <v>46</v>
      </c>
      <c r="EQ27" s="2">
        <v>1</v>
      </c>
      <c r="ER27" s="6">
        <v>20.079999999999998</v>
      </c>
      <c r="ES27" s="10">
        <v>0</v>
      </c>
      <c r="ET27" s="10">
        <v>1</v>
      </c>
      <c r="EU27" s="10">
        <v>0</v>
      </c>
      <c r="EV27" s="10">
        <v>3</v>
      </c>
      <c r="EW27" s="10">
        <v>5</v>
      </c>
      <c r="EX27" s="10">
        <v>17</v>
      </c>
      <c r="EY27" s="10">
        <v>25</v>
      </c>
      <c r="EZ27" s="10">
        <v>46</v>
      </c>
      <c r="FA27" s="10">
        <v>4</v>
      </c>
      <c r="FB27" s="6">
        <v>20.05</v>
      </c>
      <c r="FC27" s="10">
        <v>0</v>
      </c>
      <c r="FD27" s="10">
        <v>1</v>
      </c>
      <c r="FE27" s="10">
        <v>0</v>
      </c>
      <c r="FF27" s="10">
        <v>3</v>
      </c>
      <c r="FG27" s="10">
        <v>5</v>
      </c>
      <c r="FH27" s="10">
        <v>16</v>
      </c>
      <c r="FI27" s="10">
        <v>23</v>
      </c>
      <c r="FJ27" s="10">
        <v>45</v>
      </c>
      <c r="FK27" s="10">
        <v>1</v>
      </c>
      <c r="FL27" s="6">
        <v>18.48</v>
      </c>
      <c r="FM27" s="10">
        <v>1</v>
      </c>
      <c r="FN27" s="10">
        <v>0</v>
      </c>
      <c r="FO27" s="10">
        <v>0</v>
      </c>
      <c r="FP27" s="10">
        <v>5</v>
      </c>
      <c r="FQ27" s="10">
        <v>3</v>
      </c>
      <c r="FR27" s="10">
        <v>22</v>
      </c>
      <c r="FS27" s="10">
        <v>17</v>
      </c>
      <c r="FT27" s="10">
        <v>42</v>
      </c>
      <c r="FU27" s="10">
        <v>0</v>
      </c>
      <c r="FV27" s="6"/>
      <c r="FW27" s="7"/>
      <c r="FX27" s="7"/>
      <c r="FY27" s="7"/>
      <c r="FZ27" s="7"/>
      <c r="GA27" s="7"/>
      <c r="GB27" s="7"/>
      <c r="GC27" s="7"/>
      <c r="GD27" s="7"/>
      <c r="GE27" s="7"/>
      <c r="GF27" s="6"/>
      <c r="GG27" s="7"/>
      <c r="GH27" s="7"/>
      <c r="GI27" s="7"/>
      <c r="GJ27" s="7"/>
      <c r="GK27" s="7"/>
      <c r="GL27" s="7"/>
      <c r="GM27" s="7"/>
      <c r="GN27" s="7"/>
      <c r="GO27" s="7"/>
      <c r="GP27" s="2">
        <f t="shared" si="4"/>
        <v>320.21000000000004</v>
      </c>
    </row>
    <row r="28" spans="1:198" x14ac:dyDescent="0.4">
      <c r="FM28" s="10"/>
      <c r="FN28" s="10"/>
      <c r="FO28" s="10"/>
      <c r="FP28" s="10"/>
      <c r="FQ28" s="10"/>
      <c r="FR28" s="10"/>
      <c r="FS28" s="10"/>
      <c r="FT28" s="10"/>
      <c r="FU28" s="10"/>
      <c r="GP28" s="2" t="e">
        <f>SUM(R28+AB28+AL28+BF28+BM28+BT28+#REF!+CJ28+CT28+DD28+DN28+DX28+EH28+ER28+FB28+FL28+FV28+GF28)</f>
        <v>#REF!</v>
      </c>
    </row>
    <row r="29" spans="1:198" x14ac:dyDescent="0.4">
      <c r="GP29" s="2" t="e">
        <f>SUM(R29+AB29+AL29+BF29+BM29+BT29+#REF!+CJ29+CT29+DD29+DN29+DX29+EH29+ER29+FB29+FL29+FV29+GF29)</f>
        <v>#REF!</v>
      </c>
    </row>
    <row r="30" spans="1:198" x14ac:dyDescent="0.4">
      <c r="A30" s="8"/>
      <c r="B30" s="8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GP30" s="2" t="e">
        <f>SUM(R30+AB30+AL30+BF30+BM30+BT30+#REF!+CJ30+CT30+DD30+DN30+DX30+EH30+ER30+FB30+FL30+FV30+GF30)</f>
        <v>#REF!</v>
      </c>
    </row>
    <row r="31" spans="1:198" x14ac:dyDescent="0.4">
      <c r="A31" s="2"/>
      <c r="M31" s="7"/>
      <c r="GP31" s="2" t="e">
        <f>SUM(R31+AB31+AL31+BF31+BM31+BT31+#REF!+CJ31+CT31+DD31+DN31+DX31+EH31+ER31+FB31+FL31+FV31+GF31)</f>
        <v>#REF!</v>
      </c>
    </row>
    <row r="32" spans="1:198" x14ac:dyDescent="0.4">
      <c r="A32" s="2"/>
      <c r="M32" s="7"/>
      <c r="GP32" s="2" t="e">
        <f>SUM(R32+AB32+AL32+BF32+BM32+BT32+#REF!+CJ32+CT32+DD32+DN32+DX32+EH32+ER32+FB32+FL32+FV32+GF32)</f>
        <v>#REF!</v>
      </c>
    </row>
    <row r="33" spans="1:198" x14ac:dyDescent="0.4">
      <c r="A33" s="2"/>
      <c r="M33" s="7"/>
      <c r="GP33" s="2" t="e">
        <f>SUM(R33+AB33+AL33+BF33+BM33+BT33+#REF!+CJ33+CT33+DD33+DN33+DX33+EH33+ER33+FB33+FL33+FV33+GF33)</f>
        <v>#REF!</v>
      </c>
    </row>
    <row r="34" spans="1:198" x14ac:dyDescent="0.4">
      <c r="A34" s="2"/>
      <c r="M34" s="7"/>
      <c r="GP34" s="2" t="e">
        <f>SUM(R34+AB34+AL34+BF34+BM34+BT34+#REF!+CJ34+CT34+DD34+DN34+DX34+EH34+ER34+FB34+FL34+FV34+GF34)</f>
        <v>#REF!</v>
      </c>
    </row>
    <row r="35" spans="1:198" x14ac:dyDescent="0.4">
      <c r="A35" s="2"/>
      <c r="M35" s="7"/>
      <c r="GP35" s="2" t="e">
        <f>SUM(R35+AB35+AL35+BF35+BM35+BT35+#REF!+CJ35+CT35+DD35+DN35+DX35+EH35+ER35+FB35+FL35+FV35+GF35)</f>
        <v>#REF!</v>
      </c>
    </row>
    <row r="36" spans="1:198" x14ac:dyDescent="0.4">
      <c r="A36" s="2"/>
      <c r="M36" s="7"/>
      <c r="GP36" s="2" t="e">
        <f>SUM(R36+AB36+AL36+BF36+BM36+BT36+#REF!+CJ36+CT36+DD36+DN36+DX36+EH36+ER36+FB36+FL36+FV36+GF36)</f>
        <v>#REF!</v>
      </c>
    </row>
    <row r="37" spans="1:198" x14ac:dyDescent="0.4">
      <c r="A37" s="2"/>
      <c r="M37" s="7"/>
      <c r="GP37" s="2" t="e">
        <f>SUM(R37+AB37+AL37+BF37+BM37+BT37+#REF!+CJ37+CT37+DD37+DN37+DX37+EH37+ER37+FB37+FL37+FV37+GF37)</f>
        <v>#REF!</v>
      </c>
    </row>
    <row r="38" spans="1:198" x14ac:dyDescent="0.4">
      <c r="A38" s="2"/>
      <c r="M38" s="7"/>
      <c r="GP38" s="2" t="e">
        <f>SUM(R38+AB38+AL38+BF38+BM38+BT38+#REF!+CJ38+CT38+DD38+DN38+DX38+EH38+ER38+FB38+FL38+FV38+GF38)</f>
        <v>#REF!</v>
      </c>
    </row>
    <row r="39" spans="1:198" x14ac:dyDescent="0.4">
      <c r="A39" s="2"/>
      <c r="M39" s="7"/>
      <c r="GP39" s="2" t="e">
        <f>SUM(R39+AB39+AL39+BF39+BM39+BT39+#REF!+CJ39+CT39+DD39+DN39+DX39+EH39+ER39+FB39+FL39+FV39+GF39)</f>
        <v>#REF!</v>
      </c>
    </row>
    <row r="40" spans="1:198" x14ac:dyDescent="0.4">
      <c r="A40" s="2"/>
      <c r="M40" s="7"/>
      <c r="GP40" s="2" t="e">
        <f>SUM(R40+AB40+AL40+BF40+BM40+BT40+#REF!+CJ40+CT40+DD40+DN40+DX40+EH40+ER40+FB40+FL40+FV40+GF40)</f>
        <v>#REF!</v>
      </c>
    </row>
    <row r="41" spans="1:198" x14ac:dyDescent="0.4">
      <c r="A41" s="2"/>
      <c r="M41" s="7"/>
      <c r="GP41" s="2" t="e">
        <f>SUM(R41+AB41+AL41+BF41+BM41+BT41+#REF!+CJ41+CT41+DD41+DN41+DX41+EH41+ER41+FB41+FL41+FV41+GF41)</f>
        <v>#REF!</v>
      </c>
    </row>
    <row r="42" spans="1:198" x14ac:dyDescent="0.4">
      <c r="A42" s="2"/>
      <c r="M42" s="7"/>
      <c r="GP42" s="2" t="e">
        <f>SUM(R42+AB42+AL42+BF42+BM42+BT42+#REF!+CJ42+CT42+DD42+DN42+DX42+EH42+ER42+FB42+FL42+FV42+GF42)</f>
        <v>#REF!</v>
      </c>
    </row>
    <row r="43" spans="1:198" x14ac:dyDescent="0.4">
      <c r="A43" s="2"/>
      <c r="M43" s="7"/>
      <c r="GP43" s="2" t="e">
        <f>SUM(R43+AB43+AL43+BF43+BM43+BT43+#REF!+CJ43+CT43+DD43+DN43+DX43+EH43+ER43+FB43+FL43+FV43+GF43)</f>
        <v>#REF!</v>
      </c>
    </row>
    <row r="44" spans="1:198" x14ac:dyDescent="0.4">
      <c r="A44" s="2"/>
      <c r="GP44" s="2" t="e">
        <f>SUM(R44+AB44+AL44+BF44+BM44+BT44+#REF!+CJ44+CT44+DD44+DN44+DX44+EH44+ER44+FB44+FL44+FV44+GF44)</f>
        <v>#REF!</v>
      </c>
    </row>
    <row r="45" spans="1:198" x14ac:dyDescent="0.4">
      <c r="GP45" s="2" t="e">
        <f>SUM(R45+AB45+AL45+BF45+BM45+BT45+#REF!+CJ45+CT45+DD45+DN45+DX45+EH45+ER45+FB45+FL45+FV45+GF45)</f>
        <v>#REF!</v>
      </c>
    </row>
    <row r="46" spans="1:198" x14ac:dyDescent="0.4">
      <c r="GP46" s="2" t="e">
        <f>SUM(R46+AB46+AL46+BF46+BM46+BT46+#REF!+CJ46+CT46+DD46+DN46+DX46+EH46+ER46+FB46+FL46+FV46+GF46)</f>
        <v>#REF!</v>
      </c>
    </row>
    <row r="47" spans="1:198" x14ac:dyDescent="0.4">
      <c r="GP47" s="2" t="e">
        <f>SUM(R47+AB47+AL47+BF47+BM47+BT47+#REF!+CJ47+CT47+DD47+DN47+DX47+EH47+ER47+FB47+FL47+FV47+GF47)</f>
        <v>#REF!</v>
      </c>
    </row>
    <row r="48" spans="1:198" x14ac:dyDescent="0.4">
      <c r="GP48" s="2" t="e">
        <f>SUM(R48+AB48+AL48+BF48+BM48+BT48+#REF!+CJ48+CT48+DD48+DN48+DX48+EH48+ER48+FB48+FL48+FV48+GF48)</f>
        <v>#REF!</v>
      </c>
    </row>
    <row r="49" spans="198:198" x14ac:dyDescent="0.4">
      <c r="GP49" s="2" t="e">
        <f>SUM(R49+AB49+AL49+BF49+BM49+BT49+#REF!+CJ49+CT49+DD49+DN49+DX49+EH49+ER49+FB49+FL49+FV49+GF49)</f>
        <v>#REF!</v>
      </c>
    </row>
    <row r="50" spans="198:198" x14ac:dyDescent="0.4">
      <c r="GP50" s="2" t="e">
        <f>SUM(R50+AB50+AL50+BF50+BM50+BT50+#REF!+CJ50+CT50+DD50+DN50+DX50+EH50+ER50+FB50+FL50+FV50+GF50)</f>
        <v>#REF!</v>
      </c>
    </row>
    <row r="51" spans="198:198" x14ac:dyDescent="0.4">
      <c r="GP51" s="2" t="e">
        <f>SUM(R51+AB51+AL51+BF51+BM51+BT51+#REF!+CJ51+CT51+DD51+DN51+DX51+EH51+ER51+FB51+FL51+FV51+GF51)</f>
        <v>#REF!</v>
      </c>
    </row>
    <row r="52" spans="198:198" x14ac:dyDescent="0.4">
      <c r="GP52" s="2" t="e">
        <f>SUM(R52+AB52+AL52+BF52+BM52+BT52+#REF!+CJ52+CT52+DD52+DN52+DX52+EH52+ER52+FB52+FL52+FV52+GF52)</f>
        <v>#REF!</v>
      </c>
    </row>
    <row r="53" spans="198:198" x14ac:dyDescent="0.4">
      <c r="GP53" s="2" t="e">
        <f>SUM(R53+AB53+AL53+BF53+BM53+BT53+#REF!+CJ53+CT53+DD53+DN53+DX53+EH53+ER53+FB53+FL53+FV53+GF53)</f>
        <v>#REF!</v>
      </c>
    </row>
    <row r="54" spans="198:198" x14ac:dyDescent="0.4">
      <c r="GP54" s="2" t="e">
        <f>SUM(R54+AB54+AL54+BF54+BM54+BT54+#REF!+CJ54+CT54+DD54+DN54+DX54+EH54+ER54+FB54+FL54+FV54+GF54)</f>
        <v>#REF!</v>
      </c>
    </row>
    <row r="55" spans="198:198" x14ac:dyDescent="0.4">
      <c r="GP55" s="2" t="e">
        <f>SUM(R55+AB55+AL55+BF55+BM55+BT55+#REF!+CJ55+CT55+DD55+DN55+DX55+EH55+ER55+FB55+FL55+FV55+GF55)</f>
        <v>#REF!</v>
      </c>
    </row>
    <row r="56" spans="198:198" x14ac:dyDescent="0.4">
      <c r="GP56" s="2" t="e">
        <f>SUM(R56+AB56+AL56+BF56+BM56+BT56+#REF!+CJ56+CT56+DD56+DN56+DX56+EH56+ER56+FB56+FL56+FV56+GF56)</f>
        <v>#REF!</v>
      </c>
    </row>
    <row r="57" spans="198:198" x14ac:dyDescent="0.4">
      <c r="GP57" s="2" t="e">
        <f>SUM(R57+AB57+AL57+BF57+BM57+BT57+#REF!+CJ57+CT57+DD57+DN57+DX57+EH57+ER57+FB57+FL57+FV57+GF57)</f>
        <v>#REF!</v>
      </c>
    </row>
    <row r="58" spans="198:198" x14ac:dyDescent="0.4">
      <c r="GP58" s="2" t="e">
        <f>SUM(R58+AB58+AL58+BF58+BM58+BT58+#REF!+CJ58+CT58+DD58+DN58+DX58+EH58+ER58+FB58+FL58+FV58+GF58)</f>
        <v>#REF!</v>
      </c>
    </row>
    <row r="59" spans="198:198" x14ac:dyDescent="0.4">
      <c r="GP59" s="2" t="e">
        <f>SUM(R59+AB59+AL59+BF59+BM59+BT59+#REF!+CJ59+CT59+DD59+DN59+DX59+EH59+ER59+FB59+FL59+FV59+GF59)</f>
        <v>#REF!</v>
      </c>
    </row>
    <row r="60" spans="198:198" x14ac:dyDescent="0.4">
      <c r="GP60" s="2" t="e">
        <f>SUM(R60+AB60+AL60+BF60+BM60+BT60+#REF!+CJ60+CT60+DD60+DN60+DX60+EH60+ER60+FB60+FL60+FV60+GF60)</f>
        <v>#REF!</v>
      </c>
    </row>
    <row r="61" spans="198:198" x14ac:dyDescent="0.4">
      <c r="GP61" s="2" t="e">
        <f>SUM(R61+AB61+AL61+BF61+BM61+BT61+#REF!+CJ61+CT61+DD61+DN61+DX61+EH61+ER61+FB61+FL61+FV61+GF61)</f>
        <v>#REF!</v>
      </c>
    </row>
    <row r="62" spans="198:198" x14ac:dyDescent="0.4">
      <c r="GP62" s="2" t="e">
        <f>SUM(R62+AB62+AL62+BF62+BM62+BT62+#REF!+CJ62+CT62+DD62+DN62+DX62+EH62+ER62+FB62+FL62+FV62+GF62)</f>
        <v>#REF!</v>
      </c>
    </row>
    <row r="63" spans="198:198" x14ac:dyDescent="0.4">
      <c r="GP63" s="2" t="e">
        <f>SUM(R63+AB63+AL63+BF63+BM63+BT63+#REF!+CJ63+CT63+DD63+DN63+DX63+EH63+ER63+FB63+FL63+FV63+GF63)</f>
        <v>#REF!</v>
      </c>
    </row>
    <row r="64" spans="198:198" x14ac:dyDescent="0.4">
      <c r="GP64" s="2" t="e">
        <f>SUM(R64+AB64+AL64+BF64+BM64+BT64+#REF!+CJ64+CT64+DD64+DN64+DX64+EH64+ER64+FB64+FL64+FV64+GF64)</f>
        <v>#REF!</v>
      </c>
    </row>
    <row r="65" spans="198:198" x14ac:dyDescent="0.4">
      <c r="GP65" s="2" t="e">
        <f>SUM(R65+AB65+AL65+BF65+BM65+BT65+#REF!+CJ65+CT65+DD65+DN65+DX65+EH65+ER65+FB65+FL65+FV65+GF65)</f>
        <v>#REF!</v>
      </c>
    </row>
    <row r="66" spans="198:198" x14ac:dyDescent="0.4">
      <c r="GP66" s="2" t="e">
        <f>SUM(R66+AB66+AL66+BF66+BM66+BT66+#REF!+CJ66+CT66+DD66+DN66+DX66+EH66+ER66+FB66+FL66+FV66+GF66)</f>
        <v>#REF!</v>
      </c>
    </row>
    <row r="67" spans="198:198" x14ac:dyDescent="0.4">
      <c r="GP67" s="2" t="e">
        <f>SUM(R67+AB67+AL67+BF67+BM67+BT67+#REF!+CJ67+CT67+DD67+DN67+DX67+EH67+ER67+FB67+FL67+FV67+GF67)</f>
        <v>#REF!</v>
      </c>
    </row>
    <row r="68" spans="198:198" x14ac:dyDescent="0.4">
      <c r="GP68" s="2" t="e">
        <f>SUM(R68+AB68+AL68+BF68+BM68+BT68+#REF!+CJ68+CT68+DD68+DN68+DX68+EH68+ER68+FB68+FL68+FV68+GF68)</f>
        <v>#REF!</v>
      </c>
    </row>
    <row r="69" spans="198:198" x14ac:dyDescent="0.4">
      <c r="GP69" s="2" t="e">
        <f>SUM(R69+AB69+AL69+BF69+BM69+BT69+#REF!+CJ69+CT69+DD69+DN69+DX69+EH69+ER69+FB69+FL69+FV69+GF69)</f>
        <v>#REF!</v>
      </c>
    </row>
    <row r="70" spans="198:198" x14ac:dyDescent="0.4">
      <c r="GP70" s="2" t="e">
        <f>SUM(R70+AB70+AL70+BF70+BM70+BT70+#REF!+CJ70+CT70+DD70+DN70+DX70+EH70+ER70+FB70+FL70+FV70+GF70)</f>
        <v>#REF!</v>
      </c>
    </row>
    <row r="71" spans="198:198" x14ac:dyDescent="0.4">
      <c r="GP71" s="2" t="e">
        <f>SUM(R71+AB71+AL71+BF71+BM71+BT71+#REF!+CJ71+CT71+DD71+DN71+DX71+EH71+ER71+FB71+FL71+FV71+GF71)</f>
        <v>#REF!</v>
      </c>
    </row>
    <row r="72" spans="198:198" x14ac:dyDescent="0.4">
      <c r="GP72" s="2" t="e">
        <f>SUM(R72+AB72+AL72+BF72+BM72+BT72+#REF!+CJ72+CT72+DD72+DN72+DX72+EH72+ER72+FB72+FL72+FV72+GF72)</f>
        <v>#REF!</v>
      </c>
    </row>
    <row r="73" spans="198:198" x14ac:dyDescent="0.4">
      <c r="GP73" s="2" t="e">
        <f>SUM(R73+AB73+AL73+BF73+BM73+BT73+#REF!+CJ73+CT73+DD73+DN73+DX73+EH73+ER73+FB73+FL73+FV73+GF73)</f>
        <v>#REF!</v>
      </c>
    </row>
    <row r="74" spans="198:198" x14ac:dyDescent="0.4">
      <c r="GP74" s="2" t="e">
        <f>SUM(R74+AB74+AL74+BF74+BM74+BT74+#REF!+CJ74+CT74+DD74+DN74+DX74+EH74+ER74+FB74+FL74+FV74+GF74)</f>
        <v>#REF!</v>
      </c>
    </row>
    <row r="75" spans="198:198" x14ac:dyDescent="0.4">
      <c r="GP75" s="2" t="e">
        <f>SUM(R75+AB75+AL75+BF75+BM75+BT75+#REF!+CJ75+CT75+DD75+DN75+DX75+EH75+ER75+FB75+FL75+FV75+GF75)</f>
        <v>#REF!</v>
      </c>
    </row>
    <row r="76" spans="198:198" x14ac:dyDescent="0.4">
      <c r="GP76" s="2" t="e">
        <f>SUM(R76+AB76+AL76+BF76+BM76+BT76+#REF!+CJ76+CT76+DD76+DN76+DX76+EH76+ER76+FB76+FL76+FV76+GF76)</f>
        <v>#REF!</v>
      </c>
    </row>
    <row r="77" spans="198:198" x14ac:dyDescent="0.4">
      <c r="GP77" s="2" t="e">
        <f>SUM(R77+AB77+AL77+BF77+BM77+BT77+#REF!+CJ77+CT77+DD77+DN77+DX77+EH77+ER77+FB77+FL77+FV77+GF77)</f>
        <v>#REF!</v>
      </c>
    </row>
    <row r="78" spans="198:198" x14ac:dyDescent="0.4">
      <c r="GP78" s="2" t="e">
        <f>SUM(R78+AB78+AL78+BF78+BM78+BT78+#REF!+CJ78+CT78+DD78+DN78+DX78+EH78+ER78+FB78+FL78+FV78+GF78)</f>
        <v>#REF!</v>
      </c>
    </row>
    <row r="79" spans="198:198" x14ac:dyDescent="0.4">
      <c r="GP79" s="2" t="e">
        <f>SUM(R79+AB79+AL79+BF79+BM79+BT79+#REF!+CJ79+CT79+DD79+DN79+DX79+EH79+ER79+FB79+FL79+FV79+GF79)</f>
        <v>#REF!</v>
      </c>
    </row>
    <row r="80" spans="198:198" x14ac:dyDescent="0.4">
      <c r="GP80" s="2" t="e">
        <f>SUM(R80+AB80+AL80+BF80+BM80+BT80+#REF!+CJ80+CT80+DD80+DN80+DX80+EH80+ER80+FB80+FL80+FV80+GF80)</f>
        <v>#REF!</v>
      </c>
    </row>
    <row r="81" spans="198:198" x14ac:dyDescent="0.4">
      <c r="GP81" s="2" t="e">
        <f>SUM(R81+AB81+AL81+BF81+BM81+BT81+#REF!+CJ81+CT81+DD81+DN81+DX81+EH81+ER81+FB81+FL81+FV81+GF81)</f>
        <v>#REF!</v>
      </c>
    </row>
    <row r="82" spans="198:198" x14ac:dyDescent="0.4">
      <c r="GP82" s="2" t="e">
        <f>SUM(R82+AB82+AL82+BF82+BM82+BT82+#REF!+CJ82+CT82+DD82+DN82+DX82+EH82+ER82+FB82+FL82+FV82+GF82)</f>
        <v>#REF!</v>
      </c>
    </row>
    <row r="83" spans="198:198" x14ac:dyDescent="0.4">
      <c r="GP83" s="2" t="e">
        <f>SUM(R83+AB83+AL83+BF83+BM83+BT83+#REF!+CJ83+CT83+DD83+DN83+DX83+EH83+ER83+FB83+FL83+FV83+GF83)</f>
        <v>#REF!</v>
      </c>
    </row>
    <row r="84" spans="198:198" x14ac:dyDescent="0.4">
      <c r="GP84" s="2" t="e">
        <f>SUM(R84+AB84+AL84+BF84+BM84+BT84+#REF!+CJ84+CT84+DD84+DN84+DX84+EH84+ER84+FB84+FL84+FV84+GF84)</f>
        <v>#REF!</v>
      </c>
    </row>
    <row r="85" spans="198:198" x14ac:dyDescent="0.4">
      <c r="GP85" s="2" t="e">
        <f>SUM(R85+AB85+AL85+BF85+BM85+BT85+#REF!+CJ85+CT85+DD85+DN85+DX85+EH85+ER85+FB85+FL85+FV85+GF85)</f>
        <v>#REF!</v>
      </c>
    </row>
    <row r="86" spans="198:198" x14ac:dyDescent="0.4">
      <c r="GP86" s="2" t="e">
        <f>SUM(R86+AB86+AL86+BF86+BM86+BT86+#REF!+CJ86+CT86+DD86+DN86+DX86+EH86+ER86+FB86+FL86+FV86+GF86)</f>
        <v>#REF!</v>
      </c>
    </row>
    <row r="87" spans="198:198" x14ac:dyDescent="0.4">
      <c r="GP87" s="2" t="e">
        <f>SUM(R87+AB87+AL87+BF87+BM87+BT87+#REF!+CJ87+CT87+DD87+DN87+DX87+EH87+ER87+FB87+FL87+FV87+GF87)</f>
        <v>#REF!</v>
      </c>
    </row>
    <row r="88" spans="198:198" x14ac:dyDescent="0.4">
      <c r="GP88" s="2" t="e">
        <f>SUM(R88+AB88+AL88+BF88+BM88+BT88+#REF!+CJ88+CT88+DD88+DN88+DX88+EH88+ER88+FB88+FL88+FV88+GF88)</f>
        <v>#REF!</v>
      </c>
    </row>
    <row r="89" spans="198:198" x14ac:dyDescent="0.4">
      <c r="GP89" s="2" t="e">
        <f>SUM(R89+AB89+AL89+BF89+BM89+BT89+#REF!+CJ89+CT89+DD89+DN89+DX89+EH89+ER89+FB89+FL89+FV89+GF89)</f>
        <v>#REF!</v>
      </c>
    </row>
    <row r="90" spans="198:198" x14ac:dyDescent="0.4">
      <c r="GP90" s="2" t="e">
        <f>SUM(R90+AB90+AL90+BF90+BM90+BT90+#REF!+CJ90+CT90+DD90+DN90+DX90+EH90+ER90+FB90+FL90+FV90+GF90)</f>
        <v>#REF!</v>
      </c>
    </row>
    <row r="91" spans="198:198" x14ac:dyDescent="0.4">
      <c r="GP91" s="2" t="e">
        <f>SUM(R91+AB91+AL91+BF91+BM91+BT91+#REF!+CJ91+CT91+DD91+DN91+DX91+EH91+ER91+FB91+FL91+FV91+GF91)</f>
        <v>#REF!</v>
      </c>
    </row>
    <row r="92" spans="198:198" x14ac:dyDescent="0.4">
      <c r="GP92" s="2" t="e">
        <f>SUM(R92+AB92+AL92+BF92+BM92+BT92+#REF!+CJ92+CT92+DD92+DN92+DX92+EH92+ER92+FB92+FL92+FV92+GF92)</f>
        <v>#REF!</v>
      </c>
    </row>
    <row r="93" spans="198:198" x14ac:dyDescent="0.4">
      <c r="GP93" s="2" t="e">
        <f>SUM(R93+AB93+AL93+BF93+BM93+BT93+#REF!+CJ93+CT93+DD93+DN93+DX93+EH93+ER93+FB93+FL93+FV93+GF93)</f>
        <v>#REF!</v>
      </c>
    </row>
    <row r="94" spans="198:198" x14ac:dyDescent="0.4">
      <c r="GP94" s="2" t="e">
        <f>SUM(R94+AB94+AL94+BF94+BM94+BT94+#REF!+CJ94+CT94+DD94+DN94+DX94+EH94+ER94+FB94+FL94+FV94+GF94)</f>
        <v>#REF!</v>
      </c>
    </row>
    <row r="95" spans="198:198" x14ac:dyDescent="0.4">
      <c r="GP95" s="2" t="e">
        <f>SUM(R95+AB95+AL95+BF95+BM95+BT95+#REF!+CJ95+CT95+DD95+DN95+DX95+EH95+ER95+FB95+FL95+FV95+GF95)</f>
        <v>#REF!</v>
      </c>
    </row>
    <row r="96" spans="198:198" x14ac:dyDescent="0.4">
      <c r="GP96" s="2" t="e">
        <f>SUM(R96+AB96+AL96+BF96+BM96+BT96+#REF!+CJ96+CT96+DD96+DN96+DX96+EH96+ER96+FB96+FL96+FV96+GF96)</f>
        <v>#REF!</v>
      </c>
    </row>
    <row r="97" spans="198:198" x14ac:dyDescent="0.4">
      <c r="GP97" s="2" t="e">
        <f>SUM(R97+AB97+AL97+BF97+BM97+BT97+#REF!+CJ97+CT97+DD97+DN97+DX97+EH97+ER97+FB97+FL97+FV97+GF97)</f>
        <v>#REF!</v>
      </c>
    </row>
    <row r="98" spans="198:198" x14ac:dyDescent="0.4">
      <c r="GP98" s="2" t="e">
        <f>SUM(R98+AB98+AL98+BF98+BM98+BT98+#REF!+CJ98+CT98+DD98+DN98+DX98+EH98+ER98+FB98+FL98+FV98+GF98)</f>
        <v>#REF!</v>
      </c>
    </row>
    <row r="99" spans="198:198" x14ac:dyDescent="0.4">
      <c r="GP99" s="2" t="e">
        <f>SUM(R99+AB99+AL99+BF99+BM99+BT99+#REF!+CJ99+CT99+DD99+DN99+DX99+EH99+ER99+FB99+FL99+FV99+GF99)</f>
        <v>#REF!</v>
      </c>
    </row>
    <row r="100" spans="198:198" x14ac:dyDescent="0.4">
      <c r="GP100" s="2" t="e">
        <f>SUM(R100+AB100+AL100+BF100+BM100+BT100+#REF!+CJ100+CT100+DD100+DN100+DX100+EH100+ER100+FB100+FL100+FV100+GF100)</f>
        <v>#REF!</v>
      </c>
    </row>
    <row r="101" spans="198:198" x14ac:dyDescent="0.4">
      <c r="GP101" s="2" t="e">
        <f>SUM(R101+AB101+AL101+BF101+BM101+BT101+#REF!+CJ101+CT101+DD101+DN101+DX101+EH101+ER101+FB101+FL101+FV101+GF101)</f>
        <v>#REF!</v>
      </c>
    </row>
    <row r="102" spans="198:198" x14ac:dyDescent="0.4">
      <c r="GP102" s="2" t="e">
        <f>SUM(R102+AB102+AL102+BF102+BM102+BT102+#REF!+CJ102+CT102+DD102+DN102+DX102+EH102+ER102+FB102+FL102+FV102+GF102)</f>
        <v>#REF!</v>
      </c>
    </row>
    <row r="103" spans="198:198" x14ac:dyDescent="0.4">
      <c r="GP103" s="2" t="e">
        <f>SUM(R103+AB103+AL103+BF103+BM103+BT103+#REF!+CJ103+CT103+DD103+DN103+DX103+EH103+ER103+FB103+FL103+FV103+GF103)</f>
        <v>#REF!</v>
      </c>
    </row>
    <row r="104" spans="198:198" x14ac:dyDescent="0.4">
      <c r="GP104" s="2" t="e">
        <f>SUM(R104+AB104+AL104+BF104+BM104+BT104+#REF!+CJ104+CT104+DD104+DN104+DX104+EH104+ER104+FB104+FL104+FV104+GF104)</f>
        <v>#REF!</v>
      </c>
    </row>
    <row r="105" spans="198:198" x14ac:dyDescent="0.4">
      <c r="GP105" s="2" t="e">
        <f>SUM(R105+AB105+AL105+BF105+BM105+BT105+#REF!+CJ105+CT105+DD105+DN105+DX105+EH105+ER105+FB105+FL105+FV105+GF105)</f>
        <v>#REF!</v>
      </c>
    </row>
    <row r="106" spans="198:198" x14ac:dyDescent="0.4">
      <c r="GP106" s="2" t="e">
        <f>SUM(R106+AB106+AL106+BF106+BM106+BT106+#REF!+CJ106+CT106+DD106+DN106+DX106+EH106+ER106+FB106+FL106+FV106+GF106)</f>
        <v>#REF!</v>
      </c>
    </row>
    <row r="107" spans="198:198" x14ac:dyDescent="0.4">
      <c r="GP107" s="2" t="e">
        <f>SUM(R107+AB107+AL107+BF107+BM107+BT107+#REF!+CJ107+CT107+DD107+DN107+DX107+EH107+ER107+FB107+FL107+FV107+GF107)</f>
        <v>#REF!</v>
      </c>
    </row>
    <row r="108" spans="198:198" x14ac:dyDescent="0.4">
      <c r="GP108" s="2" t="e">
        <f>SUM(R108+AB108+AL108+BF108+BM108+BT108+#REF!+CJ108+CT108+DD108+DN108+DX108+EH108+ER108+FB108+FL108+FV108+GF108)</f>
        <v>#REF!</v>
      </c>
    </row>
    <row r="109" spans="198:198" x14ac:dyDescent="0.4">
      <c r="GP109" s="2" t="e">
        <f>SUM(R109+AB109+AL109+BF109+BM109+BT109+#REF!+CJ109+CT109+DD109+DN109+DX109+EH109+ER109+FB109+FL109+FV109+GF109)</f>
        <v>#REF!</v>
      </c>
    </row>
    <row r="110" spans="198:198" x14ac:dyDescent="0.4">
      <c r="GP110" s="2" t="e">
        <f>SUM(R110+AB110+AL110+BF110+BM110+BT110+#REF!+CJ110+CT110+DD110+DN110+DX110+EH110+ER110+FB110+FL110+FV110+GF110)</f>
        <v>#REF!</v>
      </c>
    </row>
    <row r="111" spans="198:198" x14ac:dyDescent="0.4">
      <c r="GP111" s="2" t="e">
        <f>SUM(R111+AB111+AL111+BF111+BM111+BT111+#REF!+CJ111+CT111+DD111+DN111+DX111+EH111+ER111+FB111+FL111+FV111+GF111)</f>
        <v>#REF!</v>
      </c>
    </row>
    <row r="112" spans="198:198" x14ac:dyDescent="0.4">
      <c r="GP112" s="2" t="e">
        <f>SUM(R112+AB112+AL112+BF112+BM112+BT112+#REF!+CJ112+CT112+DD112+DN112+DX112+EH112+ER112+FB112+FL112+FV112+GF112)</f>
        <v>#REF!</v>
      </c>
    </row>
    <row r="113" spans="198:198" x14ac:dyDescent="0.4">
      <c r="GP113" s="2" t="e">
        <f>SUM(R113+AB113+AL113+BF113+BM113+BT113+#REF!+CJ113+CT113+DD113+DN113+DX113+EH113+ER113+FB113+FL113+FV113+GF113)</f>
        <v>#REF!</v>
      </c>
    </row>
  </sheetData>
  <mergeCells count="1">
    <mergeCell ref="A2:B2"/>
  </mergeCells>
  <pageMargins left="0.7" right="0.7" top="0.75" bottom="0.75" header="0.3" footer="0.3"/>
  <pageSetup paperSize="1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T38"/>
  <sheetViews>
    <sheetView zoomScale="80" zoomScaleNormal="80" workbookViewId="0">
      <pane xSplit="14" topLeftCell="O1" activePane="topRight" state="frozen"/>
      <selection activeCell="A2" sqref="A2"/>
      <selection pane="topRight" activeCell="P17" sqref="P17"/>
    </sheetView>
  </sheetViews>
  <sheetFormatPr defaultColWidth="9.1328125" defaultRowHeight="15" x14ac:dyDescent="0.4"/>
  <cols>
    <col min="1" max="1" width="5.3984375" style="1" customWidth="1"/>
    <col min="2" max="2" width="32.59765625" style="1" customWidth="1"/>
    <col min="3" max="3" width="3.86328125" style="2" bestFit="1" customWidth="1"/>
    <col min="4" max="4" width="4.1328125" style="2" customWidth="1"/>
    <col min="5" max="5" width="3.86328125" style="2" bestFit="1" customWidth="1"/>
    <col min="6" max="6" width="2.59765625" style="2" bestFit="1" customWidth="1"/>
    <col min="7" max="7" width="3.59765625" style="2" bestFit="1" customWidth="1"/>
    <col min="8" max="8" width="5.3984375" style="2" bestFit="1" customWidth="1"/>
    <col min="9" max="9" width="6" style="2" customWidth="1"/>
    <col min="10" max="10" width="5.3984375" style="2" customWidth="1"/>
    <col min="11" max="11" width="6.86328125" style="2" bestFit="1" customWidth="1"/>
    <col min="12" max="12" width="7" style="2" bestFit="1" customWidth="1"/>
    <col min="13" max="14" width="8.3984375" style="2" bestFit="1" customWidth="1"/>
    <col min="15" max="15" width="7" style="1" customWidth="1"/>
    <col min="16" max="17" width="9.1328125" style="1"/>
    <col min="18" max="18" width="8.59765625" style="2" bestFit="1" customWidth="1"/>
    <col min="19" max="19" width="3.3984375" style="2" bestFit="1" customWidth="1"/>
    <col min="20" max="20" width="2.59765625" style="2" bestFit="1" customWidth="1"/>
    <col min="21" max="21" width="3" style="2" bestFit="1" customWidth="1"/>
    <col min="22" max="23" width="4.3984375" style="2" bestFit="1" customWidth="1"/>
    <col min="24" max="24" width="4" style="2" bestFit="1" customWidth="1"/>
    <col min="25" max="25" width="4.1328125" style="2" bestFit="1" customWidth="1"/>
    <col min="26" max="26" width="6.13281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5976562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398437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4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4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13281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79" width="3.3984375" style="2" bestFit="1" customWidth="1"/>
    <col min="180" max="180" width="2.59765625" style="2" bestFit="1" customWidth="1"/>
    <col min="181" max="181" width="3" style="2" bestFit="1" customWidth="1"/>
    <col min="182" max="183" width="4.3984375" style="2" bestFit="1" customWidth="1"/>
    <col min="184" max="184" width="4" style="2" bestFit="1" customWidth="1"/>
    <col min="185" max="185" width="4.1328125" style="2" bestFit="1" customWidth="1"/>
    <col min="186" max="186" width="6.1328125" style="2" bestFit="1" customWidth="1"/>
    <col min="187" max="187" width="6.59765625" style="2" bestFit="1" customWidth="1"/>
    <col min="188" max="188" width="8.3984375" style="5" bestFit="1" customWidth="1"/>
    <col min="189" max="189" width="3.3984375" style="2" bestFit="1" customWidth="1"/>
    <col min="190" max="190" width="2.59765625" style="2" bestFit="1" customWidth="1"/>
    <col min="191" max="191" width="3" style="2" bestFit="1" customWidth="1"/>
    <col min="192" max="193" width="4.3984375" style="2" bestFit="1" customWidth="1"/>
    <col min="194" max="194" width="4" style="2" bestFit="1" customWidth="1"/>
    <col min="195" max="195" width="4.1328125" style="2" bestFit="1" customWidth="1"/>
    <col min="196" max="196" width="6.1328125" style="2" bestFit="1" customWidth="1"/>
    <col min="197" max="197" width="6.1328125" style="2" customWidth="1"/>
    <col min="198" max="16384" width="9.1328125" style="1"/>
  </cols>
  <sheetData>
    <row r="1" spans="1:228" hidden="1" x14ac:dyDescent="0.4">
      <c r="B1" s="1" t="s">
        <v>0</v>
      </c>
      <c r="O1" s="1" t="s">
        <v>1</v>
      </c>
    </row>
    <row r="2" spans="1:228" x14ac:dyDescent="0.4">
      <c r="A2" s="28" t="s">
        <v>2</v>
      </c>
      <c r="B2" s="28"/>
    </row>
    <row r="4" spans="1:228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R4" s="4">
        <v>44440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44447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44454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3">
        <v>44468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44475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44489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44496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44503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44517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44524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44531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44538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44545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44566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44587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44594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44615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44636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44278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44285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J4" s="4">
        <v>44657</v>
      </c>
      <c r="HK4" s="2" t="s">
        <v>6</v>
      </c>
      <c r="HL4" s="2" t="s">
        <v>7</v>
      </c>
      <c r="HM4" s="2" t="s">
        <v>8</v>
      </c>
      <c r="HN4" s="2" t="s">
        <v>9</v>
      </c>
      <c r="HO4" s="2" t="s">
        <v>10</v>
      </c>
      <c r="HP4" s="2" t="s">
        <v>11</v>
      </c>
      <c r="HQ4" s="2" t="s">
        <v>12</v>
      </c>
      <c r="HR4" s="2" t="s">
        <v>13</v>
      </c>
      <c r="HS4" s="2" t="s">
        <v>14</v>
      </c>
      <c r="HT4" s="2" t="s">
        <v>17</v>
      </c>
    </row>
    <row r="5" spans="1:228" x14ac:dyDescent="0.4">
      <c r="A5" s="2">
        <v>2</v>
      </c>
      <c r="B5" s="1" t="s">
        <v>24</v>
      </c>
      <c r="C5" s="2">
        <f t="shared" ref="C5:C11" si="0">SUM(D5:F5)</f>
        <v>1</v>
      </c>
      <c r="D5" s="2">
        <f t="shared" ref="D5:L11" si="1">SUM(S5+AC5+AM5+AW5+BG5+BQ5+CA5+CK5+CU5+DE5+DO5+DY5+EI5+ES5+FC5+FM5+FW5+GG5)</f>
        <v>1</v>
      </c>
      <c r="E5" s="2">
        <f t="shared" si="1"/>
        <v>0</v>
      </c>
      <c r="F5" s="2">
        <f t="shared" si="1"/>
        <v>0</v>
      </c>
      <c r="G5" s="2">
        <f t="shared" si="1"/>
        <v>6</v>
      </c>
      <c r="H5" s="2">
        <f t="shared" si="1"/>
        <v>2</v>
      </c>
      <c r="I5" s="2">
        <f t="shared" si="1"/>
        <v>27</v>
      </c>
      <c r="J5" s="2">
        <f t="shared" si="1"/>
        <v>19</v>
      </c>
      <c r="K5" s="2">
        <f t="shared" si="1"/>
        <v>67</v>
      </c>
      <c r="L5" s="7">
        <f t="shared" si="1"/>
        <v>4</v>
      </c>
      <c r="M5" s="7">
        <f t="shared" ref="M5:M11" si="2">SUM(HT5)/C5</f>
        <v>21.87</v>
      </c>
      <c r="N5" s="2">
        <f t="shared" ref="N5:N11" si="3">SUM(G5+D5)</f>
        <v>7</v>
      </c>
      <c r="R5" s="5">
        <v>21.87</v>
      </c>
      <c r="S5" s="2">
        <v>1</v>
      </c>
      <c r="V5" s="2">
        <v>6</v>
      </c>
      <c r="W5" s="2">
        <v>2</v>
      </c>
      <c r="X5" s="2">
        <v>27</v>
      </c>
      <c r="Y5" s="2">
        <v>19</v>
      </c>
      <c r="Z5" s="2">
        <v>67</v>
      </c>
      <c r="AA5" s="2">
        <v>4</v>
      </c>
      <c r="AB5" s="5"/>
      <c r="AJ5" s="9"/>
      <c r="AL5" s="6"/>
      <c r="AM5" s="10"/>
      <c r="AN5" s="10"/>
      <c r="AO5" s="10"/>
      <c r="AP5" s="10"/>
      <c r="AQ5" s="10"/>
      <c r="AR5" s="10"/>
      <c r="AS5" s="10"/>
      <c r="AT5" s="10"/>
      <c r="AU5" s="10"/>
      <c r="AV5" s="14"/>
      <c r="BF5" s="17"/>
      <c r="BG5" s="10"/>
      <c r="BH5" s="10"/>
      <c r="BI5" s="10"/>
      <c r="BJ5" s="10"/>
      <c r="BK5" s="10"/>
      <c r="BL5" s="10"/>
      <c r="BM5" s="10"/>
      <c r="BN5" s="10"/>
      <c r="BO5" s="10"/>
      <c r="BP5" s="17"/>
      <c r="BZ5" s="6"/>
      <c r="CJ5" s="6"/>
      <c r="CT5" s="6"/>
      <c r="CU5" s="10"/>
      <c r="CV5" s="10"/>
      <c r="CW5" s="10"/>
      <c r="CX5" s="10"/>
      <c r="CY5" s="10"/>
      <c r="CZ5" s="10"/>
      <c r="DA5" s="10"/>
      <c r="DB5" s="10"/>
      <c r="DC5" s="10"/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7"/>
      <c r="FX5" s="7"/>
      <c r="FY5" s="7"/>
      <c r="FZ5" s="7"/>
      <c r="GA5" s="7"/>
      <c r="GB5" s="7"/>
      <c r="GC5" s="7"/>
      <c r="GD5" s="7"/>
      <c r="GE5" s="7"/>
      <c r="GF5" s="6"/>
      <c r="GG5" s="7"/>
      <c r="GH5" s="7"/>
      <c r="GI5" s="7"/>
      <c r="GJ5" s="7"/>
      <c r="GK5" s="7"/>
      <c r="GL5" s="7"/>
      <c r="GM5" s="7"/>
      <c r="GN5" s="7"/>
      <c r="GO5" s="7"/>
      <c r="GP5" s="6"/>
      <c r="GQ5" s="7"/>
      <c r="GR5" s="7"/>
      <c r="GS5" s="7"/>
      <c r="GT5" s="7"/>
      <c r="GU5" s="7"/>
      <c r="GV5" s="7"/>
      <c r="GW5" s="7"/>
      <c r="GX5" s="7"/>
      <c r="GY5" s="7"/>
      <c r="GZ5" s="6"/>
      <c r="HA5" s="7"/>
      <c r="HB5" s="7"/>
      <c r="HC5" s="7"/>
      <c r="HD5" s="7"/>
      <c r="HE5" s="7"/>
      <c r="HF5" s="7"/>
      <c r="HG5" s="7"/>
      <c r="HH5" s="7"/>
      <c r="HI5" s="7"/>
      <c r="HJ5" s="6"/>
      <c r="HK5" s="7"/>
      <c r="HL5" s="7"/>
      <c r="HM5" s="7"/>
      <c r="HN5" s="7"/>
      <c r="HO5" s="7"/>
      <c r="HP5" s="7"/>
      <c r="HQ5" s="7"/>
      <c r="HR5" s="7"/>
      <c r="HS5" s="7"/>
      <c r="HT5" s="7">
        <f t="shared" ref="HT5:HT11" si="4">SUM(R5+AY5+BI5+BS5+CC5+CM5+CW5+DG5+DQ5+EA5+EK5+EU5+FE5+FO5+FY5+GI5+GS5+HC5+HJ5)</f>
        <v>21.87</v>
      </c>
    </row>
    <row r="6" spans="1:228" x14ac:dyDescent="0.4">
      <c r="A6" s="2">
        <v>4</v>
      </c>
      <c r="B6" s="1" t="s">
        <v>26</v>
      </c>
      <c r="C6" s="2">
        <f t="shared" si="0"/>
        <v>1</v>
      </c>
      <c r="D6" s="2">
        <f t="shared" si="1"/>
        <v>1</v>
      </c>
      <c r="E6" s="2">
        <f t="shared" si="1"/>
        <v>0</v>
      </c>
      <c r="F6" s="2">
        <f t="shared" si="1"/>
        <v>0</v>
      </c>
      <c r="G6" s="2">
        <f t="shared" si="1"/>
        <v>6</v>
      </c>
      <c r="H6" s="2">
        <f t="shared" si="1"/>
        <v>2</v>
      </c>
      <c r="I6" s="2">
        <f t="shared" si="1"/>
        <v>25</v>
      </c>
      <c r="J6" s="2">
        <f t="shared" si="1"/>
        <v>13</v>
      </c>
      <c r="K6" s="2">
        <f t="shared" si="1"/>
        <v>59</v>
      </c>
      <c r="L6" s="7">
        <f t="shared" si="1"/>
        <v>4</v>
      </c>
      <c r="M6" s="7">
        <f t="shared" si="2"/>
        <v>24.45</v>
      </c>
      <c r="N6" s="2">
        <f t="shared" si="3"/>
        <v>7</v>
      </c>
      <c r="R6" s="5">
        <v>24.45</v>
      </c>
      <c r="S6" s="2">
        <v>1</v>
      </c>
      <c r="V6" s="2">
        <v>6</v>
      </c>
      <c r="W6" s="2">
        <v>2</v>
      </c>
      <c r="X6" s="2">
        <v>25</v>
      </c>
      <c r="Y6" s="2">
        <v>13</v>
      </c>
      <c r="Z6" s="2">
        <v>59</v>
      </c>
      <c r="AA6" s="2">
        <v>4</v>
      </c>
      <c r="AB6" s="5"/>
      <c r="AL6" s="6"/>
      <c r="AM6" s="10"/>
      <c r="AN6" s="10"/>
      <c r="AO6" s="10"/>
      <c r="AP6" s="10"/>
      <c r="AQ6" s="10"/>
      <c r="AR6" s="10"/>
      <c r="AS6" s="10"/>
      <c r="AT6" s="10"/>
      <c r="AU6" s="10"/>
      <c r="AV6" s="14"/>
      <c r="BF6" s="17"/>
      <c r="BG6" s="10"/>
      <c r="BH6" s="10"/>
      <c r="BI6" s="10"/>
      <c r="BJ6" s="10"/>
      <c r="BK6" s="10"/>
      <c r="BL6" s="10"/>
      <c r="BM6" s="10"/>
      <c r="BN6" s="10"/>
      <c r="BO6" s="10"/>
      <c r="BP6" s="17"/>
      <c r="BZ6" s="6"/>
      <c r="CJ6" s="6"/>
      <c r="CT6" s="6"/>
      <c r="CU6" s="10"/>
      <c r="CV6" s="10"/>
      <c r="CW6" s="10"/>
      <c r="CX6" s="10"/>
      <c r="CY6" s="10"/>
      <c r="CZ6" s="10"/>
      <c r="DA6" s="10"/>
      <c r="DB6" s="10"/>
      <c r="DC6" s="10"/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7"/>
      <c r="FX6" s="7"/>
      <c r="FY6" s="7"/>
      <c r="FZ6" s="7"/>
      <c r="GA6" s="7"/>
      <c r="GB6" s="7"/>
      <c r="GC6" s="7"/>
      <c r="GD6" s="7"/>
      <c r="GE6" s="7"/>
      <c r="GF6" s="6"/>
      <c r="GG6" s="7"/>
      <c r="GH6" s="7"/>
      <c r="GI6" s="7"/>
      <c r="GJ6" s="7"/>
      <c r="GK6" s="7"/>
      <c r="GL6" s="7"/>
      <c r="GM6" s="7"/>
      <c r="GN6" s="7"/>
      <c r="GO6" s="7"/>
      <c r="GP6" s="6"/>
      <c r="GQ6" s="7"/>
      <c r="GR6" s="7"/>
      <c r="GS6" s="7"/>
      <c r="GT6" s="7"/>
      <c r="GU6" s="7"/>
      <c r="GV6" s="7"/>
      <c r="GW6" s="7"/>
      <c r="GX6" s="7"/>
      <c r="GY6" s="7"/>
      <c r="GZ6" s="6"/>
      <c r="HA6" s="7"/>
      <c r="HB6" s="7"/>
      <c r="HC6" s="7"/>
      <c r="HD6" s="7"/>
      <c r="HE6" s="7"/>
      <c r="HF6" s="7"/>
      <c r="HG6" s="7"/>
      <c r="HH6" s="7"/>
      <c r="HI6" s="7"/>
      <c r="HJ6" s="6"/>
      <c r="HK6" s="7"/>
      <c r="HL6" s="7"/>
      <c r="HM6" s="7"/>
      <c r="HN6" s="7"/>
      <c r="HO6" s="7"/>
      <c r="HP6" s="7"/>
      <c r="HQ6" s="7"/>
      <c r="HR6" s="7"/>
      <c r="HS6" s="7"/>
      <c r="HT6" s="7">
        <f t="shared" si="4"/>
        <v>24.45</v>
      </c>
    </row>
    <row r="7" spans="1:228" x14ac:dyDescent="0.4">
      <c r="A7" s="2">
        <v>3</v>
      </c>
      <c r="B7" s="1" t="s">
        <v>22</v>
      </c>
      <c r="C7" s="2">
        <f t="shared" si="0"/>
        <v>1</v>
      </c>
      <c r="D7" s="2">
        <f t="shared" si="1"/>
        <v>1</v>
      </c>
      <c r="E7" s="2">
        <f t="shared" si="1"/>
        <v>0</v>
      </c>
      <c r="F7" s="2">
        <f t="shared" si="1"/>
        <v>0</v>
      </c>
      <c r="G7" s="2">
        <f t="shared" si="1"/>
        <v>5</v>
      </c>
      <c r="H7" s="2">
        <f t="shared" si="1"/>
        <v>3</v>
      </c>
      <c r="I7" s="2">
        <f t="shared" si="1"/>
        <v>25</v>
      </c>
      <c r="J7" s="2">
        <f t="shared" si="1"/>
        <v>20</v>
      </c>
      <c r="K7" s="2">
        <f t="shared" si="1"/>
        <v>63</v>
      </c>
      <c r="L7" s="7">
        <f t="shared" si="1"/>
        <v>7</v>
      </c>
      <c r="M7" s="7">
        <f t="shared" si="2"/>
        <v>23.04</v>
      </c>
      <c r="N7" s="2">
        <f t="shared" si="3"/>
        <v>6</v>
      </c>
      <c r="R7" s="5">
        <v>23.04</v>
      </c>
      <c r="S7" s="2">
        <v>1</v>
      </c>
      <c r="V7" s="2">
        <v>5</v>
      </c>
      <c r="W7" s="2">
        <v>3</v>
      </c>
      <c r="X7" s="2">
        <v>25</v>
      </c>
      <c r="Y7" s="2">
        <v>20</v>
      </c>
      <c r="Z7" s="2">
        <v>63</v>
      </c>
      <c r="AA7" s="2">
        <v>7</v>
      </c>
      <c r="AB7" s="5"/>
      <c r="AL7" s="6"/>
      <c r="AM7" s="10"/>
      <c r="AN7" s="10"/>
      <c r="AO7" s="10"/>
      <c r="AP7" s="10"/>
      <c r="AQ7" s="10"/>
      <c r="AR7" s="10"/>
      <c r="AS7" s="10"/>
      <c r="AT7" s="10"/>
      <c r="AU7" s="10"/>
      <c r="AV7" s="14"/>
      <c r="BF7" s="17"/>
      <c r="BG7" s="10"/>
      <c r="BH7" s="10"/>
      <c r="BI7" s="10"/>
      <c r="BJ7" s="10"/>
      <c r="BK7" s="10"/>
      <c r="BL7" s="10"/>
      <c r="BM7" s="10"/>
      <c r="BN7" s="10"/>
      <c r="BO7" s="10"/>
      <c r="BP7" s="17"/>
      <c r="BZ7" s="6"/>
      <c r="CJ7" s="6"/>
      <c r="CT7" s="6"/>
      <c r="CU7" s="10"/>
      <c r="CV7" s="10"/>
      <c r="CW7" s="10"/>
      <c r="CX7" s="10"/>
      <c r="CY7" s="10"/>
      <c r="CZ7" s="10"/>
      <c r="DA7" s="10"/>
      <c r="DB7" s="10"/>
      <c r="DC7" s="10"/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7"/>
      <c r="FX7" s="7"/>
      <c r="FY7" s="7"/>
      <c r="FZ7" s="7"/>
      <c r="GA7" s="7"/>
      <c r="GB7" s="7"/>
      <c r="GC7" s="7"/>
      <c r="GD7" s="7"/>
      <c r="GE7" s="7"/>
      <c r="GF7" s="6"/>
      <c r="GG7" s="7"/>
      <c r="GH7" s="7"/>
      <c r="GI7" s="7"/>
      <c r="GJ7" s="7"/>
      <c r="GK7" s="7"/>
      <c r="GL7" s="7"/>
      <c r="GM7" s="7"/>
      <c r="GN7" s="7"/>
      <c r="GO7" s="7"/>
      <c r="GP7" s="6"/>
      <c r="GQ7" s="7"/>
      <c r="GR7" s="7"/>
      <c r="GS7" s="7"/>
      <c r="GT7" s="7"/>
      <c r="GU7" s="7"/>
      <c r="GV7" s="7"/>
      <c r="GW7" s="7"/>
      <c r="GX7" s="7"/>
      <c r="GY7" s="7"/>
      <c r="GZ7" s="6"/>
      <c r="HA7" s="7"/>
      <c r="HB7" s="7"/>
      <c r="HC7" s="7"/>
      <c r="HD7" s="7"/>
      <c r="HE7" s="7"/>
      <c r="HF7" s="7"/>
      <c r="HG7" s="7"/>
      <c r="HH7" s="7"/>
      <c r="HI7" s="7"/>
      <c r="HJ7" s="6"/>
      <c r="HK7" s="7"/>
      <c r="HL7" s="7"/>
      <c r="HM7" s="7"/>
      <c r="HN7" s="7"/>
      <c r="HO7" s="7"/>
      <c r="HP7" s="7"/>
      <c r="HQ7" s="7"/>
      <c r="HR7" s="7"/>
      <c r="HS7" s="7"/>
      <c r="HT7" s="7">
        <f t="shared" si="4"/>
        <v>23.04</v>
      </c>
    </row>
    <row r="8" spans="1:228" x14ac:dyDescent="0.4">
      <c r="A8" s="2">
        <v>5</v>
      </c>
      <c r="B8" s="1" t="s">
        <v>39</v>
      </c>
      <c r="C8" s="2">
        <f t="shared" si="0"/>
        <v>1</v>
      </c>
      <c r="D8" s="2">
        <f t="shared" si="1"/>
        <v>0</v>
      </c>
      <c r="E8" s="2">
        <f t="shared" si="1"/>
        <v>1</v>
      </c>
      <c r="F8" s="2">
        <f t="shared" si="1"/>
        <v>0</v>
      </c>
      <c r="G8" s="2">
        <f t="shared" si="1"/>
        <v>3</v>
      </c>
      <c r="H8" s="2">
        <f t="shared" si="1"/>
        <v>5</v>
      </c>
      <c r="I8" s="2">
        <f t="shared" si="1"/>
        <v>20</v>
      </c>
      <c r="J8" s="2">
        <f t="shared" si="1"/>
        <v>25</v>
      </c>
      <c r="K8" s="2">
        <f t="shared" si="1"/>
        <v>71</v>
      </c>
      <c r="L8" s="7">
        <f t="shared" si="1"/>
        <v>1</v>
      </c>
      <c r="M8" s="7">
        <f t="shared" si="2"/>
        <v>22.69</v>
      </c>
      <c r="N8" s="2">
        <f t="shared" si="3"/>
        <v>3</v>
      </c>
      <c r="R8" s="6">
        <v>22.69</v>
      </c>
      <c r="T8" s="2">
        <v>1</v>
      </c>
      <c r="V8" s="2">
        <v>3</v>
      </c>
      <c r="W8" s="2">
        <v>5</v>
      </c>
      <c r="X8" s="2">
        <v>20</v>
      </c>
      <c r="Y8" s="2">
        <v>25</v>
      </c>
      <c r="Z8" s="2">
        <v>71</v>
      </c>
      <c r="AA8" s="2">
        <v>1</v>
      </c>
      <c r="AB8" s="5"/>
      <c r="AL8" s="6"/>
      <c r="AM8" s="10"/>
      <c r="AN8" s="10"/>
      <c r="AO8" s="10"/>
      <c r="AP8" s="10"/>
      <c r="AQ8" s="10"/>
      <c r="AR8" s="10"/>
      <c r="AS8" s="10"/>
      <c r="AT8" s="10"/>
      <c r="AU8" s="10"/>
      <c r="AV8" s="14"/>
      <c r="BF8" s="17"/>
      <c r="BG8" s="10"/>
      <c r="BH8" s="10"/>
      <c r="BI8" s="10"/>
      <c r="BJ8" s="10"/>
      <c r="BK8" s="10"/>
      <c r="BL8" s="10"/>
      <c r="BM8" s="10"/>
      <c r="BN8" s="10"/>
      <c r="BO8" s="10"/>
      <c r="BP8" s="17"/>
      <c r="BZ8" s="6"/>
      <c r="CJ8" s="6"/>
      <c r="CT8" s="6"/>
      <c r="CU8" s="10"/>
      <c r="CV8" s="10"/>
      <c r="CW8" s="10"/>
      <c r="CX8" s="10"/>
      <c r="CY8" s="10"/>
      <c r="CZ8" s="10"/>
      <c r="DA8" s="10"/>
      <c r="DB8" s="10"/>
      <c r="DC8" s="10"/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7"/>
      <c r="FX8" s="7"/>
      <c r="FY8" s="7"/>
      <c r="FZ8" s="7"/>
      <c r="GA8" s="7"/>
      <c r="GB8" s="7"/>
      <c r="GC8" s="7"/>
      <c r="GD8" s="7"/>
      <c r="GE8" s="7"/>
      <c r="GF8" s="6"/>
      <c r="GG8" s="7"/>
      <c r="GH8" s="7"/>
      <c r="GI8" s="7"/>
      <c r="GJ8" s="7"/>
      <c r="GK8" s="7"/>
      <c r="GL8" s="7"/>
      <c r="GM8" s="7"/>
      <c r="GN8" s="7"/>
      <c r="GO8" s="7"/>
      <c r="GP8" s="6"/>
      <c r="GQ8" s="7"/>
      <c r="GR8" s="7"/>
      <c r="GS8" s="7"/>
      <c r="GT8" s="7"/>
      <c r="GU8" s="7"/>
      <c r="GV8" s="7"/>
      <c r="GW8" s="7"/>
      <c r="GX8" s="7"/>
      <c r="GY8" s="7"/>
      <c r="GZ8" s="6"/>
      <c r="HA8" s="7"/>
      <c r="HB8" s="7"/>
      <c r="HC8" s="7"/>
      <c r="HD8" s="7"/>
      <c r="HE8" s="7"/>
      <c r="HF8" s="7"/>
      <c r="HG8" s="7"/>
      <c r="HH8" s="7"/>
      <c r="HI8" s="7"/>
      <c r="HJ8" s="6"/>
      <c r="HK8" s="7"/>
      <c r="HL8" s="7"/>
      <c r="HM8" s="7"/>
      <c r="HN8" s="7"/>
      <c r="HO8" s="7"/>
      <c r="HP8" s="7"/>
      <c r="HQ8" s="7"/>
      <c r="HR8" s="7"/>
      <c r="HS8" s="7"/>
      <c r="HT8" s="7">
        <f t="shared" si="4"/>
        <v>22.69</v>
      </c>
    </row>
    <row r="9" spans="1:228" x14ac:dyDescent="0.4">
      <c r="A9" s="2">
        <v>6</v>
      </c>
      <c r="B9" s="1" t="s">
        <v>33</v>
      </c>
      <c r="C9" s="2">
        <f t="shared" si="0"/>
        <v>1</v>
      </c>
      <c r="D9" s="2">
        <f t="shared" si="1"/>
        <v>0</v>
      </c>
      <c r="E9" s="2">
        <f t="shared" si="1"/>
        <v>1</v>
      </c>
      <c r="F9" s="2">
        <f t="shared" si="1"/>
        <v>0</v>
      </c>
      <c r="G9" s="2">
        <f t="shared" si="1"/>
        <v>2</v>
      </c>
      <c r="H9" s="2">
        <f t="shared" si="1"/>
        <v>6</v>
      </c>
      <c r="I9" s="2">
        <f t="shared" si="1"/>
        <v>13</v>
      </c>
      <c r="J9" s="2">
        <f t="shared" si="1"/>
        <v>25</v>
      </c>
      <c r="K9" s="2">
        <f t="shared" si="1"/>
        <v>52</v>
      </c>
      <c r="L9" s="7">
        <f t="shared" si="1"/>
        <v>0</v>
      </c>
      <c r="M9" s="7">
        <f t="shared" si="2"/>
        <v>22.06</v>
      </c>
      <c r="N9" s="2">
        <f t="shared" si="3"/>
        <v>2</v>
      </c>
      <c r="R9" s="5">
        <v>22.06</v>
      </c>
      <c r="T9" s="2">
        <v>1</v>
      </c>
      <c r="V9" s="2">
        <v>2</v>
      </c>
      <c r="W9" s="2">
        <v>6</v>
      </c>
      <c r="X9" s="2">
        <v>13</v>
      </c>
      <c r="Y9" s="2">
        <v>25</v>
      </c>
      <c r="Z9" s="2">
        <v>52</v>
      </c>
      <c r="AA9" s="2">
        <v>0</v>
      </c>
      <c r="AB9" s="5"/>
      <c r="AL9" s="6"/>
      <c r="AM9" s="10"/>
      <c r="AN9" s="10"/>
      <c r="AO9" s="10"/>
      <c r="AP9" s="10"/>
      <c r="AQ9" s="10"/>
      <c r="AR9" s="10"/>
      <c r="AS9" s="10"/>
      <c r="AT9" s="10"/>
      <c r="AU9" s="10"/>
      <c r="AV9" s="14"/>
      <c r="BF9" s="17"/>
      <c r="BG9" s="10"/>
      <c r="BH9" s="10"/>
      <c r="BI9" s="10"/>
      <c r="BJ9" s="10"/>
      <c r="BK9" s="10"/>
      <c r="BL9" s="10"/>
      <c r="BM9" s="10"/>
      <c r="BN9" s="10"/>
      <c r="BO9" s="10"/>
      <c r="BP9" s="17"/>
      <c r="BZ9" s="6"/>
      <c r="CJ9" s="6"/>
      <c r="CT9" s="6"/>
      <c r="CU9" s="10"/>
      <c r="CV9" s="10"/>
      <c r="CW9" s="10"/>
      <c r="CX9" s="10"/>
      <c r="CY9" s="10"/>
      <c r="CZ9" s="10"/>
      <c r="DA9" s="10"/>
      <c r="DB9" s="10"/>
      <c r="DC9" s="10"/>
      <c r="DD9" s="6"/>
      <c r="DE9" s="10"/>
      <c r="DF9" s="10"/>
      <c r="DG9" s="10"/>
      <c r="DH9" s="10"/>
      <c r="DI9" s="10"/>
      <c r="DJ9" s="10"/>
      <c r="DK9" s="10"/>
      <c r="DL9" s="10"/>
      <c r="DM9" s="10"/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7"/>
      <c r="FX9" s="7"/>
      <c r="FY9" s="7"/>
      <c r="FZ9" s="7"/>
      <c r="GA9" s="7"/>
      <c r="GB9" s="7"/>
      <c r="GC9" s="7"/>
      <c r="GD9" s="7"/>
      <c r="GE9" s="7"/>
      <c r="GF9" s="6"/>
      <c r="GG9" s="7"/>
      <c r="GH9" s="7"/>
      <c r="GI9" s="7"/>
      <c r="GJ9" s="7"/>
      <c r="GK9" s="7"/>
      <c r="GL9" s="7"/>
      <c r="GM9" s="7"/>
      <c r="GN9" s="7"/>
      <c r="GO9" s="7"/>
      <c r="GP9" s="6"/>
      <c r="GQ9" s="7"/>
      <c r="GR9" s="7"/>
      <c r="GS9" s="7"/>
      <c r="GT9" s="7"/>
      <c r="GU9" s="7"/>
      <c r="GV9" s="7"/>
      <c r="GW9" s="7"/>
      <c r="GX9" s="7"/>
      <c r="GY9" s="7"/>
      <c r="GZ9" s="6"/>
      <c r="HA9" s="7"/>
      <c r="HB9" s="7"/>
      <c r="HC9" s="7"/>
      <c r="HD9" s="7"/>
      <c r="HE9" s="7"/>
      <c r="HF9" s="7"/>
      <c r="HG9" s="7"/>
      <c r="HH9" s="7"/>
      <c r="HI9" s="7"/>
      <c r="HJ9" s="6"/>
      <c r="HK9" s="7"/>
      <c r="HL9" s="7"/>
      <c r="HM9" s="7"/>
      <c r="HN9" s="7"/>
      <c r="HO9" s="7"/>
      <c r="HP9" s="7"/>
      <c r="HQ9" s="7"/>
      <c r="HR9" s="7"/>
      <c r="HS9" s="7"/>
      <c r="HT9" s="7">
        <f t="shared" si="4"/>
        <v>22.06</v>
      </c>
    </row>
    <row r="10" spans="1:228" x14ac:dyDescent="0.4">
      <c r="A10" s="2">
        <v>7</v>
      </c>
      <c r="B10" s="1" t="s">
        <v>29</v>
      </c>
      <c r="C10" s="2">
        <f t="shared" si="0"/>
        <v>1</v>
      </c>
      <c r="D10" s="2">
        <f t="shared" si="1"/>
        <v>0</v>
      </c>
      <c r="E10" s="2">
        <f t="shared" si="1"/>
        <v>1</v>
      </c>
      <c r="F10" s="2">
        <f t="shared" si="1"/>
        <v>0</v>
      </c>
      <c r="G10" s="2">
        <f t="shared" si="1"/>
        <v>2</v>
      </c>
      <c r="H10" s="2">
        <f t="shared" si="1"/>
        <v>6</v>
      </c>
      <c r="I10" s="2">
        <f t="shared" si="1"/>
        <v>19</v>
      </c>
      <c r="J10" s="2">
        <f t="shared" si="1"/>
        <v>27</v>
      </c>
      <c r="K10" s="2">
        <f t="shared" si="1"/>
        <v>56</v>
      </c>
      <c r="L10" s="7">
        <f t="shared" si="1"/>
        <v>4</v>
      </c>
      <c r="M10" s="7">
        <f t="shared" si="2"/>
        <v>21.17</v>
      </c>
      <c r="N10" s="2">
        <f t="shared" si="3"/>
        <v>2</v>
      </c>
      <c r="R10" s="5">
        <v>21.17</v>
      </c>
      <c r="T10" s="2">
        <v>1</v>
      </c>
      <c r="V10" s="2">
        <v>2</v>
      </c>
      <c r="W10" s="2">
        <v>6</v>
      </c>
      <c r="X10" s="2">
        <v>19</v>
      </c>
      <c r="Y10" s="2">
        <v>27</v>
      </c>
      <c r="Z10" s="2">
        <v>56</v>
      </c>
      <c r="AA10" s="2">
        <v>4</v>
      </c>
      <c r="AB10" s="5"/>
      <c r="AL10" s="6"/>
      <c r="AM10" s="10"/>
      <c r="AN10" s="10"/>
      <c r="AO10" s="10"/>
      <c r="AP10" s="10"/>
      <c r="AQ10" s="10"/>
      <c r="AR10" s="10"/>
      <c r="AS10" s="10"/>
      <c r="AT10" s="10"/>
      <c r="AU10" s="10"/>
      <c r="AV10" s="14"/>
      <c r="BF10" s="17"/>
      <c r="BG10" s="10"/>
      <c r="BH10" s="10"/>
      <c r="BI10" s="10"/>
      <c r="BJ10" s="10"/>
      <c r="BK10" s="10"/>
      <c r="BL10" s="10"/>
      <c r="BM10" s="10"/>
      <c r="BN10" s="10"/>
      <c r="BO10" s="10"/>
      <c r="BP10" s="17"/>
      <c r="BZ10" s="6"/>
      <c r="CJ10" s="6"/>
      <c r="CT10" s="6"/>
      <c r="CU10" s="10"/>
      <c r="CV10" s="10"/>
      <c r="CW10" s="10"/>
      <c r="CX10" s="10"/>
      <c r="CY10" s="10"/>
      <c r="CZ10" s="10"/>
      <c r="DA10" s="10"/>
      <c r="DB10" s="10"/>
      <c r="DC10" s="10"/>
      <c r="DD10" s="6"/>
      <c r="DE10" s="10"/>
      <c r="DF10" s="10"/>
      <c r="DG10" s="10"/>
      <c r="DH10" s="10"/>
      <c r="DI10" s="10"/>
      <c r="DJ10" s="10"/>
      <c r="DK10" s="10"/>
      <c r="DL10" s="10"/>
      <c r="DM10" s="10"/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7"/>
      <c r="FX10" s="7"/>
      <c r="FY10" s="7"/>
      <c r="FZ10" s="7"/>
      <c r="GA10" s="7"/>
      <c r="GB10" s="7"/>
      <c r="GC10" s="7"/>
      <c r="GD10" s="7"/>
      <c r="GE10" s="7"/>
      <c r="GF10" s="6"/>
      <c r="GG10" s="7"/>
      <c r="GH10" s="7"/>
      <c r="GI10" s="7"/>
      <c r="GJ10" s="7"/>
      <c r="GK10" s="7"/>
      <c r="GL10" s="7"/>
      <c r="GM10" s="7"/>
      <c r="GN10" s="7"/>
      <c r="GO10" s="4"/>
      <c r="GP10" s="6"/>
      <c r="GQ10" s="7"/>
      <c r="GR10" s="7"/>
      <c r="GS10" s="7"/>
      <c r="GT10" s="7"/>
      <c r="GU10" s="7"/>
      <c r="GV10" s="7"/>
      <c r="GW10" s="7"/>
      <c r="GX10" s="7"/>
      <c r="GY10" s="4"/>
      <c r="GZ10" s="6"/>
      <c r="HA10" s="7"/>
      <c r="HB10" s="7"/>
      <c r="HC10" s="7"/>
      <c r="HD10" s="7"/>
      <c r="HE10" s="7"/>
      <c r="HF10" s="7"/>
      <c r="HG10" s="7"/>
      <c r="HH10" s="7"/>
      <c r="HI10" s="4"/>
      <c r="HJ10" s="6"/>
      <c r="HK10" s="7"/>
      <c r="HL10" s="7"/>
      <c r="HM10" s="7"/>
      <c r="HN10" s="7"/>
      <c r="HO10" s="7"/>
      <c r="HP10" s="7"/>
      <c r="HQ10" s="7"/>
      <c r="HR10" s="7"/>
      <c r="HS10" s="4"/>
      <c r="HT10" s="7">
        <f t="shared" si="4"/>
        <v>21.17</v>
      </c>
    </row>
    <row r="11" spans="1:228" x14ac:dyDescent="0.4">
      <c r="A11" s="2">
        <v>1</v>
      </c>
      <c r="B11" s="1" t="s">
        <v>18</v>
      </c>
      <c r="C11" s="2">
        <f t="shared" si="0"/>
        <v>0</v>
      </c>
      <c r="D11" s="2">
        <f t="shared" si="1"/>
        <v>0</v>
      </c>
      <c r="E11" s="2">
        <f t="shared" si="1"/>
        <v>0</v>
      </c>
      <c r="F11" s="2">
        <f t="shared" si="1"/>
        <v>0</v>
      </c>
      <c r="G11" s="2">
        <f t="shared" si="1"/>
        <v>0</v>
      </c>
      <c r="H11" s="2">
        <f t="shared" si="1"/>
        <v>0</v>
      </c>
      <c r="I11" s="2">
        <f t="shared" si="1"/>
        <v>0</v>
      </c>
      <c r="J11" s="2">
        <f t="shared" si="1"/>
        <v>0</v>
      </c>
      <c r="K11" s="2">
        <f t="shared" si="1"/>
        <v>0</v>
      </c>
      <c r="L11" s="7">
        <f t="shared" si="1"/>
        <v>0</v>
      </c>
      <c r="M11" s="7" t="e">
        <f t="shared" si="2"/>
        <v>#DIV/0!</v>
      </c>
      <c r="N11" s="2">
        <f t="shared" si="3"/>
        <v>0</v>
      </c>
      <c r="R11" s="5"/>
      <c r="AB11" s="5"/>
      <c r="AL11" s="6"/>
      <c r="AM11" s="10"/>
      <c r="AN11" s="10"/>
      <c r="AO11" s="10"/>
      <c r="AP11" s="10"/>
      <c r="AQ11" s="10"/>
      <c r="AR11" s="11"/>
      <c r="AS11" s="10"/>
      <c r="AT11" s="10"/>
      <c r="AU11" s="10"/>
      <c r="AV11" s="14"/>
      <c r="BF11" s="17"/>
      <c r="BG11" s="10"/>
      <c r="BH11" s="10"/>
      <c r="BI11" s="10"/>
      <c r="BJ11" s="10"/>
      <c r="BK11" s="10"/>
      <c r="BL11" s="10"/>
      <c r="BM11" s="10"/>
      <c r="BN11" s="10"/>
      <c r="BO11" s="10"/>
      <c r="BP11" s="17"/>
      <c r="BZ11" s="6"/>
      <c r="CJ11" s="6"/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/>
      <c r="DE11" s="10"/>
      <c r="DF11" s="10"/>
      <c r="DG11" s="10"/>
      <c r="DH11" s="10"/>
      <c r="DI11" s="10"/>
      <c r="DJ11" s="10"/>
      <c r="DK11" s="10"/>
      <c r="DL11" s="10"/>
      <c r="DM11" s="10"/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7"/>
      <c r="FX11" s="7"/>
      <c r="FY11" s="7"/>
      <c r="FZ11" s="7"/>
      <c r="GA11" s="7"/>
      <c r="GB11" s="7"/>
      <c r="GC11" s="7"/>
      <c r="GD11" s="7"/>
      <c r="GE11" s="7"/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/>
      <c r="GQ11" s="7"/>
      <c r="GR11" s="7"/>
      <c r="GS11" s="7"/>
      <c r="GT11" s="7"/>
      <c r="GU11" s="7"/>
      <c r="GV11" s="7"/>
      <c r="GW11" s="7"/>
      <c r="GX11" s="7"/>
      <c r="GY11" s="7"/>
      <c r="GZ11" s="6"/>
      <c r="HA11" s="7"/>
      <c r="HB11" s="7"/>
      <c r="HC11" s="7"/>
      <c r="HD11" s="7"/>
      <c r="HE11" s="7"/>
      <c r="HF11" s="7"/>
      <c r="HG11" s="7"/>
      <c r="HH11" s="7"/>
      <c r="HI11" s="7"/>
      <c r="HJ11" s="6"/>
      <c r="HK11" s="7"/>
      <c r="HL11" s="7"/>
      <c r="HM11" s="7"/>
      <c r="HN11" s="7"/>
      <c r="HO11" s="7"/>
      <c r="HP11" s="7"/>
      <c r="HQ11" s="7"/>
      <c r="HR11" s="7"/>
      <c r="HS11" s="7"/>
      <c r="HT11" s="7">
        <f t="shared" si="4"/>
        <v>0</v>
      </c>
    </row>
    <row r="12" spans="1:228" x14ac:dyDescent="0.4">
      <c r="R12" s="5"/>
      <c r="AB12" s="5"/>
      <c r="AL12" s="6"/>
      <c r="AM12" s="7"/>
      <c r="AN12" s="7"/>
      <c r="AO12" s="7"/>
      <c r="AP12" s="7"/>
      <c r="AQ12" s="7"/>
      <c r="AR12" s="7"/>
      <c r="AS12" s="7"/>
      <c r="AT12" s="7"/>
      <c r="AU12" s="7"/>
      <c r="AV12" s="14"/>
      <c r="BF12" s="17"/>
      <c r="BG12" s="10"/>
      <c r="BH12" s="10"/>
      <c r="BI12" s="10"/>
      <c r="BJ12" s="10"/>
      <c r="BK12" s="10"/>
      <c r="BL12" s="10"/>
      <c r="BM12" s="10"/>
      <c r="BN12" s="10"/>
      <c r="BO12" s="10"/>
      <c r="BP12" s="17"/>
      <c r="BZ12" s="6"/>
      <c r="CJ12" s="6"/>
      <c r="CT12" s="6"/>
      <c r="DD12" s="6"/>
      <c r="DE12" s="7"/>
      <c r="DF12" s="7"/>
      <c r="DG12" s="7"/>
      <c r="DH12" s="7"/>
      <c r="DI12" s="7"/>
      <c r="DJ12" s="7"/>
      <c r="DK12" s="7"/>
      <c r="DL12" s="7"/>
      <c r="DM12" s="7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7"/>
      <c r="EJ12" s="7"/>
      <c r="EK12" s="7"/>
      <c r="EL12" s="7"/>
      <c r="EM12" s="7"/>
      <c r="EN12" s="7"/>
      <c r="EO12" s="7"/>
      <c r="EP12" s="7"/>
      <c r="EQ12" s="7"/>
      <c r="ER12" s="6"/>
      <c r="ES12" s="7"/>
      <c r="ET12" s="7"/>
      <c r="EU12" s="7"/>
      <c r="EV12" s="7"/>
      <c r="EW12" s="7"/>
      <c r="EX12" s="7"/>
      <c r="EY12" s="7"/>
      <c r="EZ12" s="7"/>
      <c r="FA12" s="7"/>
      <c r="FB12" s="6"/>
      <c r="FC12" s="7"/>
      <c r="FD12" s="7"/>
      <c r="FE12" s="7"/>
      <c r="FF12" s="7"/>
      <c r="FG12" s="7"/>
      <c r="FH12" s="7"/>
      <c r="FI12" s="7"/>
      <c r="FJ12" s="7"/>
      <c r="FK12" s="7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7"/>
      <c r="FX12" s="7"/>
      <c r="FY12" s="7"/>
      <c r="FZ12" s="7"/>
      <c r="GA12" s="7"/>
      <c r="GB12" s="7"/>
      <c r="GC12" s="7"/>
      <c r="GD12" s="7"/>
      <c r="GE12" s="7"/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6"/>
      <c r="GQ12" s="7"/>
      <c r="GR12" s="7"/>
      <c r="GS12" s="7"/>
      <c r="GT12" s="7"/>
      <c r="GU12" s="7"/>
      <c r="GV12" s="7"/>
      <c r="GW12" s="7"/>
      <c r="GX12" s="7"/>
      <c r="GY12" s="7"/>
      <c r="GZ12" s="6"/>
      <c r="HA12" s="7"/>
      <c r="HB12" s="7"/>
      <c r="HC12" s="7"/>
      <c r="HD12" s="7"/>
      <c r="HE12" s="7"/>
      <c r="HF12" s="7"/>
      <c r="HG12" s="7"/>
      <c r="HH12" s="7"/>
      <c r="HI12" s="7"/>
      <c r="HJ12" s="6"/>
      <c r="HK12" s="7"/>
      <c r="HL12" s="7"/>
      <c r="HM12" s="7"/>
      <c r="HN12" s="7"/>
      <c r="HO12" s="7"/>
      <c r="HP12" s="7"/>
      <c r="HQ12" s="7"/>
      <c r="HR12" s="7"/>
      <c r="HS12" s="7"/>
      <c r="HT12" s="7">
        <f t="shared" ref="HT12:HT14" si="5">SUM(R12+AY12+BI12+BS12+CC12+CM12+CW12+DG12+DQ12+EA12+EK12+EU12+FE12+FO12+FY12+GI12+GS12+HC12+HJ12)</f>
        <v>0</v>
      </c>
    </row>
    <row r="13" spans="1:228" x14ac:dyDescent="0.4">
      <c r="B13" s="28" t="s">
        <v>42</v>
      </c>
      <c r="C13" s="28"/>
      <c r="R13" s="5"/>
      <c r="AB13" s="5"/>
      <c r="AL13" s="6"/>
      <c r="AM13" s="7"/>
      <c r="AN13" s="7"/>
      <c r="AO13" s="7"/>
      <c r="AP13" s="7"/>
      <c r="AQ13" s="7"/>
      <c r="AR13" s="7"/>
      <c r="AS13" s="7"/>
      <c r="AT13" s="7"/>
      <c r="AU13" s="7"/>
      <c r="AV13" s="14"/>
      <c r="BF13" s="17"/>
      <c r="BG13" s="10"/>
      <c r="BH13" s="10"/>
      <c r="BI13" s="10"/>
      <c r="BJ13" s="10"/>
      <c r="BK13" s="10"/>
      <c r="BL13" s="10"/>
      <c r="BM13" s="10"/>
      <c r="BN13" s="10"/>
      <c r="BO13" s="10"/>
      <c r="BP13" s="17"/>
      <c r="BZ13" s="6"/>
      <c r="CJ13" s="6"/>
      <c r="CT13" s="6"/>
      <c r="DD13" s="6"/>
      <c r="DE13" s="7"/>
      <c r="DF13" s="7"/>
      <c r="DG13" s="7"/>
      <c r="DH13" s="7"/>
      <c r="DI13" s="7"/>
      <c r="DJ13" s="7"/>
      <c r="DK13" s="7"/>
      <c r="DL13" s="7"/>
      <c r="DM13" s="7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7"/>
      <c r="EJ13" s="7"/>
      <c r="EK13" s="7"/>
      <c r="EL13" s="7"/>
      <c r="EM13" s="7"/>
      <c r="EN13" s="7"/>
      <c r="EO13" s="7"/>
      <c r="EP13" s="7"/>
      <c r="EQ13" s="7"/>
      <c r="ER13" s="6"/>
      <c r="ES13" s="7"/>
      <c r="ET13" s="7"/>
      <c r="EU13" s="7"/>
      <c r="EV13" s="7"/>
      <c r="EW13" s="7"/>
      <c r="EX13" s="7"/>
      <c r="EY13" s="7"/>
      <c r="EZ13" s="7"/>
      <c r="FA13" s="7"/>
      <c r="FB13" s="6"/>
      <c r="FC13" s="7"/>
      <c r="FD13" s="7"/>
      <c r="FE13" s="7"/>
      <c r="FF13" s="7"/>
      <c r="FG13" s="7"/>
      <c r="FH13" s="7"/>
      <c r="FI13" s="7"/>
      <c r="FJ13" s="7"/>
      <c r="FK13" s="7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6"/>
      <c r="HK13" s="7"/>
      <c r="HL13" s="7"/>
      <c r="HM13" s="7"/>
      <c r="HN13" s="7"/>
      <c r="HO13" s="7"/>
      <c r="HP13" s="7"/>
      <c r="HQ13" s="7"/>
      <c r="HR13" s="7"/>
      <c r="HS13" s="7"/>
      <c r="HT13" s="7">
        <f t="shared" si="5"/>
        <v>0</v>
      </c>
    </row>
    <row r="14" spans="1:228" x14ac:dyDescent="0.4">
      <c r="A14" s="8" t="s">
        <v>3</v>
      </c>
      <c r="B14" s="8" t="s">
        <v>28</v>
      </c>
      <c r="C14" s="3" t="s">
        <v>5</v>
      </c>
      <c r="D14" s="3" t="s">
        <v>6</v>
      </c>
      <c r="E14" s="3" t="s">
        <v>7</v>
      </c>
      <c r="F14" s="3" t="s">
        <v>8</v>
      </c>
      <c r="G14" s="3" t="s">
        <v>9</v>
      </c>
      <c r="H14" s="3" t="s">
        <v>10</v>
      </c>
      <c r="I14" s="3" t="s">
        <v>11</v>
      </c>
      <c r="J14" s="3" t="s">
        <v>12</v>
      </c>
      <c r="K14" s="3" t="s">
        <v>13</v>
      </c>
      <c r="L14" s="3" t="s">
        <v>14</v>
      </c>
      <c r="M14" s="3" t="s">
        <v>15</v>
      </c>
      <c r="N14" s="3" t="s">
        <v>16</v>
      </c>
      <c r="R14" s="5"/>
      <c r="AB14" s="5"/>
      <c r="AL14" s="6"/>
      <c r="AM14" s="7"/>
      <c r="AN14" s="7"/>
      <c r="AO14" s="7"/>
      <c r="AP14" s="7"/>
      <c r="AQ14" s="7"/>
      <c r="AR14" s="7"/>
      <c r="AS14" s="7"/>
      <c r="AT14" s="7"/>
      <c r="AU14" s="7"/>
      <c r="AV14" s="14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DD14" s="6"/>
      <c r="DE14" s="7"/>
      <c r="DF14" s="7"/>
      <c r="DG14" s="7"/>
      <c r="DH14" s="7"/>
      <c r="DI14" s="7"/>
      <c r="DJ14" s="7"/>
      <c r="DK14" s="7"/>
      <c r="DL14" s="7"/>
      <c r="DM14" s="7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7"/>
      <c r="EJ14" s="7"/>
      <c r="EK14" s="7"/>
      <c r="EL14" s="7"/>
      <c r="EM14" s="7"/>
      <c r="EN14" s="7"/>
      <c r="EO14" s="7"/>
      <c r="EP14" s="7"/>
      <c r="EQ14" s="7"/>
      <c r="ER14" s="6"/>
      <c r="ES14" s="7"/>
      <c r="ET14" s="7"/>
      <c r="EU14" s="7"/>
      <c r="EV14" s="7"/>
      <c r="EW14" s="7"/>
      <c r="EX14" s="7"/>
      <c r="EY14" s="7"/>
      <c r="EZ14" s="7"/>
      <c r="FA14" s="7"/>
      <c r="FB14" s="6"/>
      <c r="FC14" s="7"/>
      <c r="FD14" s="7"/>
      <c r="FE14" s="7"/>
      <c r="FF14" s="7"/>
      <c r="FG14" s="7"/>
      <c r="FH14" s="7"/>
      <c r="FI14" s="7"/>
      <c r="FJ14" s="7"/>
      <c r="FK14" s="7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6"/>
      <c r="HK14" s="7"/>
      <c r="HL14" s="7"/>
      <c r="HM14" s="7"/>
      <c r="HN14" s="7"/>
      <c r="HO14" s="7"/>
      <c r="HP14" s="7"/>
      <c r="HQ14" s="7"/>
      <c r="HR14" s="7"/>
      <c r="HS14" s="7"/>
      <c r="HT14" s="7">
        <f t="shared" si="5"/>
        <v>0</v>
      </c>
    </row>
    <row r="15" spans="1:228" x14ac:dyDescent="0.4">
      <c r="A15" s="2">
        <v>2</v>
      </c>
      <c r="B15" s="1" t="s">
        <v>30</v>
      </c>
      <c r="C15" s="2">
        <f t="shared" ref="C15:C21" si="6">SUM(D15:F15)</f>
        <v>1</v>
      </c>
      <c r="D15" s="2">
        <f t="shared" ref="D15:K21" si="7">SUM(S15+AC15+AM15+AW15+BG15+BQ15+CA15+CK15+CU15+DE15+DO15+DY15+EI15+ES15+FC15+FM15+FW15+GG15)</f>
        <v>1</v>
      </c>
      <c r="E15" s="2">
        <f t="shared" si="7"/>
        <v>0</v>
      </c>
      <c r="F15" s="2">
        <f t="shared" si="7"/>
        <v>0</v>
      </c>
      <c r="G15" s="2">
        <f t="shared" si="7"/>
        <v>7</v>
      </c>
      <c r="H15" s="2">
        <f t="shared" si="7"/>
        <v>1</v>
      </c>
      <c r="I15" s="2">
        <f t="shared" si="7"/>
        <v>30</v>
      </c>
      <c r="J15" s="2">
        <f t="shared" si="7"/>
        <v>8</v>
      </c>
      <c r="K15" s="2">
        <f t="shared" si="7"/>
        <v>38</v>
      </c>
      <c r="L15" s="7">
        <f>SUM(AA15+AK15+AU15+BE15+BO15+BY15+CI15+CS15+DC15+DM15+DW15+EG15+EQ15+FA15+FK15+FU15+GE15+GO11)</f>
        <v>1</v>
      </c>
      <c r="M15" s="7">
        <f t="shared" ref="M15:M21" si="8">SUM(HT15)/C15</f>
        <v>19.079999999999998</v>
      </c>
      <c r="N15" s="2">
        <f t="shared" ref="N15:N21" si="9">SUM(G15+D15)</f>
        <v>8</v>
      </c>
      <c r="R15" s="5">
        <v>19.079999999999998</v>
      </c>
      <c r="S15" s="2">
        <v>1</v>
      </c>
      <c r="V15" s="2">
        <v>7</v>
      </c>
      <c r="W15" s="2">
        <v>1</v>
      </c>
      <c r="X15" s="2">
        <v>30</v>
      </c>
      <c r="Y15" s="2">
        <v>8</v>
      </c>
      <c r="Z15" s="2">
        <v>38</v>
      </c>
      <c r="AA15" s="2">
        <v>1</v>
      </c>
      <c r="AB15" s="5"/>
      <c r="AL15" s="6"/>
      <c r="AM15" s="10"/>
      <c r="AN15" s="10"/>
      <c r="AO15" s="10"/>
      <c r="AP15" s="10"/>
      <c r="AQ15" s="10"/>
      <c r="AR15" s="10"/>
      <c r="AS15" s="10"/>
      <c r="AT15" s="10"/>
      <c r="AU15" s="10"/>
      <c r="AV15" s="14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CA15" s="2"/>
      <c r="CB15" s="2"/>
      <c r="CC15" s="2"/>
      <c r="CD15" s="2"/>
      <c r="CE15" s="2"/>
      <c r="CF15" s="2"/>
      <c r="CG15" s="2"/>
      <c r="CH15" s="2"/>
      <c r="CI15" s="2"/>
      <c r="CJ15" s="6"/>
      <c r="CT15" s="6"/>
      <c r="CU15" s="10"/>
      <c r="CV15" s="10"/>
      <c r="CW15" s="10"/>
      <c r="CX15" s="10"/>
      <c r="CY15" s="10"/>
      <c r="CZ15" s="10"/>
      <c r="DA15" s="10"/>
      <c r="DB15" s="10"/>
      <c r="DC15" s="10"/>
      <c r="DD15" s="6"/>
      <c r="DE15" s="10"/>
      <c r="DF15" s="10"/>
      <c r="DG15" s="10"/>
      <c r="DH15" s="10"/>
      <c r="DI15" s="10"/>
      <c r="DJ15" s="10"/>
      <c r="DK15" s="10"/>
      <c r="DL15" s="10"/>
      <c r="DM15" s="10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10"/>
      <c r="EJ15" s="10"/>
      <c r="EK15" s="10"/>
      <c r="EL15" s="10"/>
      <c r="EM15" s="10"/>
      <c r="EN15" s="10"/>
      <c r="EO15" s="10"/>
      <c r="EP15" s="10"/>
      <c r="ER15" s="6"/>
      <c r="ES15" s="10"/>
      <c r="ET15" s="10"/>
      <c r="EU15" s="10"/>
      <c r="EV15" s="10"/>
      <c r="EW15" s="10"/>
      <c r="EX15" s="10"/>
      <c r="EY15" s="10"/>
      <c r="EZ15" s="10"/>
      <c r="FA15" s="10"/>
      <c r="FB15" s="6"/>
      <c r="FC15" s="10"/>
      <c r="FD15" s="10"/>
      <c r="FE15" s="10"/>
      <c r="FF15" s="10"/>
      <c r="FG15" s="10"/>
      <c r="FH15" s="10"/>
      <c r="FI15" s="10"/>
      <c r="FJ15" s="10"/>
      <c r="FK15" s="10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6"/>
      <c r="HK15" s="7"/>
      <c r="HL15" s="7"/>
      <c r="HM15" s="7"/>
      <c r="HN15" s="7"/>
      <c r="HO15" s="7"/>
      <c r="HP15" s="7"/>
      <c r="HQ15" s="7"/>
      <c r="HR15" s="7"/>
      <c r="HS15" s="7"/>
      <c r="HT15" s="7">
        <f t="shared" ref="HT15:HT21" si="10">SUM(R15+AY15+BI15+BS15+CC15+CM15+CW15+DG15+DQ15+EA15+EK15+EU15+FE15+FO15+FY15+GI15+GS15+HC15+HJ15)</f>
        <v>19.079999999999998</v>
      </c>
    </row>
    <row r="16" spans="1:228" x14ac:dyDescent="0.4">
      <c r="A16" s="2">
        <v>6</v>
      </c>
      <c r="B16" s="1" t="s">
        <v>23</v>
      </c>
      <c r="C16" s="2">
        <f t="shared" si="6"/>
        <v>1</v>
      </c>
      <c r="D16" s="2">
        <f t="shared" si="7"/>
        <v>1</v>
      </c>
      <c r="E16" s="2">
        <f t="shared" si="7"/>
        <v>0</v>
      </c>
      <c r="F16" s="2">
        <f t="shared" si="7"/>
        <v>0</v>
      </c>
      <c r="G16" s="2">
        <f t="shared" si="7"/>
        <v>7</v>
      </c>
      <c r="H16" s="2">
        <f t="shared" si="7"/>
        <v>1</v>
      </c>
      <c r="I16" s="2">
        <f t="shared" si="7"/>
        <v>28</v>
      </c>
      <c r="J16" s="2">
        <f t="shared" si="7"/>
        <v>12</v>
      </c>
      <c r="K16" s="2">
        <f t="shared" si="7"/>
        <v>70</v>
      </c>
      <c r="L16" s="7">
        <f>SUM(AA16+AK16+AU16+BE16+BO16+BY16+CI16+CS16+DC16+DM16+DW16+EG16+EQ16+FA16+FK16+FU16+GE16+GO12)</f>
        <v>4</v>
      </c>
      <c r="M16" s="7">
        <f t="shared" si="8"/>
        <v>23.2</v>
      </c>
      <c r="N16" s="2">
        <f t="shared" si="9"/>
        <v>8</v>
      </c>
      <c r="R16" s="6">
        <v>23.2</v>
      </c>
      <c r="S16" s="2">
        <v>1</v>
      </c>
      <c r="V16" s="2">
        <v>7</v>
      </c>
      <c r="W16" s="2">
        <v>1</v>
      </c>
      <c r="X16" s="2">
        <v>28</v>
      </c>
      <c r="Y16" s="2">
        <v>12</v>
      </c>
      <c r="Z16" s="2">
        <v>70</v>
      </c>
      <c r="AA16" s="2">
        <v>4</v>
      </c>
      <c r="AB16" s="5"/>
      <c r="AL16" s="6"/>
      <c r="AM16" s="10"/>
      <c r="AN16" s="10"/>
      <c r="AO16" s="10"/>
      <c r="AP16" s="10"/>
      <c r="AQ16" s="10"/>
      <c r="AR16" s="10"/>
      <c r="AS16" s="10"/>
      <c r="AT16" s="10"/>
      <c r="AU16" s="10"/>
      <c r="AV16" s="14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CA16" s="2"/>
      <c r="CB16" s="2"/>
      <c r="CC16" s="2"/>
      <c r="CD16" s="2"/>
      <c r="CE16" s="2"/>
      <c r="CF16" s="2"/>
      <c r="CG16" s="2"/>
      <c r="CH16" s="2"/>
      <c r="CI16" s="2"/>
      <c r="CJ16" s="6"/>
      <c r="CT16" s="6"/>
      <c r="CU16" s="10"/>
      <c r="CV16" s="10"/>
      <c r="CW16" s="10"/>
      <c r="CX16" s="10"/>
      <c r="CY16" s="10"/>
      <c r="CZ16" s="10"/>
      <c r="DA16" s="10"/>
      <c r="DB16" s="10"/>
      <c r="DC16" s="10"/>
      <c r="DD16" s="6"/>
      <c r="DE16" s="10"/>
      <c r="DF16" s="10"/>
      <c r="DG16" s="10"/>
      <c r="DH16" s="10"/>
      <c r="DI16" s="10"/>
      <c r="DJ16" s="10"/>
      <c r="DK16" s="10"/>
      <c r="DL16" s="10"/>
      <c r="DM16" s="10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10"/>
      <c r="EJ16" s="10"/>
      <c r="EK16" s="10"/>
      <c r="EL16" s="10"/>
      <c r="EM16" s="10"/>
      <c r="EN16" s="10"/>
      <c r="EO16" s="10"/>
      <c r="EP16" s="10"/>
      <c r="ER16" s="6"/>
      <c r="ES16" s="10"/>
      <c r="ET16" s="10"/>
      <c r="EU16" s="10"/>
      <c r="EV16" s="10"/>
      <c r="EW16" s="10"/>
      <c r="EX16" s="10"/>
      <c r="EY16" s="10"/>
      <c r="EZ16" s="10"/>
      <c r="FA16" s="10"/>
      <c r="FB16" s="6"/>
      <c r="FC16" s="10"/>
      <c r="FD16" s="10"/>
      <c r="FE16" s="10"/>
      <c r="FF16" s="10"/>
      <c r="FG16" s="10"/>
      <c r="FH16" s="10"/>
      <c r="FI16" s="10"/>
      <c r="FJ16" s="10"/>
      <c r="FK16" s="10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6"/>
      <c r="HK16" s="7"/>
      <c r="HL16" s="7"/>
      <c r="HM16" s="7"/>
      <c r="HN16" s="7"/>
      <c r="HO16" s="7"/>
      <c r="HP16" s="7"/>
      <c r="HQ16" s="7"/>
      <c r="HR16" s="7"/>
      <c r="HS16" s="7"/>
      <c r="HT16" s="7">
        <f t="shared" si="10"/>
        <v>23.2</v>
      </c>
    </row>
    <row r="17" spans="1:228" x14ac:dyDescent="0.4">
      <c r="A17" s="2">
        <v>3</v>
      </c>
      <c r="B17" s="1" t="s">
        <v>32</v>
      </c>
      <c r="C17" s="2">
        <f t="shared" si="6"/>
        <v>1</v>
      </c>
      <c r="D17" s="2">
        <f t="shared" si="7"/>
        <v>0</v>
      </c>
      <c r="E17" s="2">
        <f t="shared" si="7"/>
        <v>0</v>
      </c>
      <c r="F17" s="2">
        <f t="shared" si="7"/>
        <v>1</v>
      </c>
      <c r="G17" s="2">
        <f t="shared" si="7"/>
        <v>4</v>
      </c>
      <c r="H17" s="2">
        <f t="shared" si="7"/>
        <v>4</v>
      </c>
      <c r="I17" s="2">
        <f t="shared" si="7"/>
        <v>25</v>
      </c>
      <c r="J17" s="2">
        <f t="shared" si="7"/>
        <v>23</v>
      </c>
      <c r="K17" s="2">
        <f t="shared" si="7"/>
        <v>57</v>
      </c>
      <c r="L17" s="7">
        <f>SUM(AA17+AK17+AU17+BE17+BO17+BY17+CI17+CS17+DC17+DM17+DW17+EG17+EQ17+FA17+FK17+FU17+GE17+GO13)</f>
        <v>2</v>
      </c>
      <c r="M17" s="7">
        <f t="shared" si="8"/>
        <v>21.21</v>
      </c>
      <c r="N17" s="2">
        <f t="shared" si="9"/>
        <v>4</v>
      </c>
      <c r="R17" s="5">
        <v>21.21</v>
      </c>
      <c r="U17" s="2">
        <v>1</v>
      </c>
      <c r="V17" s="2">
        <v>4</v>
      </c>
      <c r="W17" s="2">
        <v>4</v>
      </c>
      <c r="X17" s="2">
        <v>25</v>
      </c>
      <c r="Y17" s="2">
        <v>23</v>
      </c>
      <c r="Z17" s="2">
        <v>57</v>
      </c>
      <c r="AA17" s="2">
        <v>2</v>
      </c>
      <c r="AB17" s="6"/>
      <c r="AL17" s="6"/>
      <c r="AM17" s="10"/>
      <c r="AN17" s="10"/>
      <c r="AO17" s="10"/>
      <c r="AP17" s="10"/>
      <c r="AQ17" s="10"/>
      <c r="AR17" s="10"/>
      <c r="AS17" s="10"/>
      <c r="AT17" s="10"/>
      <c r="AU17" s="10"/>
      <c r="AV17" s="14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CA17" s="2"/>
      <c r="CB17" s="2"/>
      <c r="CC17" s="2"/>
      <c r="CD17" s="2"/>
      <c r="CE17" s="2"/>
      <c r="CF17" s="2"/>
      <c r="CG17" s="2"/>
      <c r="CH17" s="2"/>
      <c r="CI17" s="2"/>
      <c r="CJ17" s="6"/>
      <c r="CT17" s="6"/>
      <c r="CU17" s="10"/>
      <c r="CV17" s="10"/>
      <c r="CW17" s="10"/>
      <c r="CX17" s="10"/>
      <c r="CY17" s="10"/>
      <c r="CZ17" s="10"/>
      <c r="DA17" s="10"/>
      <c r="DB17" s="10"/>
      <c r="DC17" s="10"/>
      <c r="DD17" s="6"/>
      <c r="DE17" s="10"/>
      <c r="DF17" s="10"/>
      <c r="DG17" s="10"/>
      <c r="DH17" s="10"/>
      <c r="DI17" s="10"/>
      <c r="DJ17" s="10"/>
      <c r="DK17" s="10"/>
      <c r="DL17" s="10"/>
      <c r="DM17" s="10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10"/>
      <c r="EJ17" s="10"/>
      <c r="EK17" s="10"/>
      <c r="EL17" s="10"/>
      <c r="EM17" s="10"/>
      <c r="EN17" s="10"/>
      <c r="EO17" s="10"/>
      <c r="EP17" s="10"/>
      <c r="ER17" s="6"/>
      <c r="ES17" s="10"/>
      <c r="ET17" s="10"/>
      <c r="EU17" s="10"/>
      <c r="EV17" s="10"/>
      <c r="EW17" s="10"/>
      <c r="EX17" s="10"/>
      <c r="EY17" s="10"/>
      <c r="EZ17" s="10"/>
      <c r="FA17" s="10"/>
      <c r="FB17" s="6"/>
      <c r="FC17" s="10"/>
      <c r="FD17" s="10"/>
      <c r="FE17" s="10"/>
      <c r="FF17" s="10"/>
      <c r="FG17" s="10"/>
      <c r="FH17" s="10"/>
      <c r="FI17" s="10"/>
      <c r="FJ17" s="10"/>
      <c r="FK17" s="10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6"/>
      <c r="HA17" s="7"/>
      <c r="HB17" s="7"/>
      <c r="HC17" s="7"/>
      <c r="HD17" s="7"/>
      <c r="HE17" s="7"/>
      <c r="HF17" s="7"/>
      <c r="HG17" s="7"/>
      <c r="HH17" s="7"/>
      <c r="HI17" s="7"/>
      <c r="HJ17" s="6"/>
      <c r="HK17" s="7"/>
      <c r="HL17" s="7"/>
      <c r="HM17" s="7"/>
      <c r="HN17" s="7"/>
      <c r="HO17" s="7"/>
      <c r="HP17" s="7"/>
      <c r="HQ17" s="7"/>
      <c r="HR17" s="7"/>
      <c r="HS17" s="7"/>
      <c r="HT17" s="7">
        <f t="shared" si="10"/>
        <v>21.21</v>
      </c>
    </row>
    <row r="18" spans="1:228" x14ac:dyDescent="0.4">
      <c r="A18" s="2">
        <v>5</v>
      </c>
      <c r="B18" s="1" t="s">
        <v>41</v>
      </c>
      <c r="C18" s="2">
        <f t="shared" si="6"/>
        <v>1</v>
      </c>
      <c r="D18" s="2">
        <f t="shared" si="7"/>
        <v>0</v>
      </c>
      <c r="E18" s="2">
        <f t="shared" si="7"/>
        <v>0</v>
      </c>
      <c r="F18" s="2">
        <f t="shared" si="7"/>
        <v>1</v>
      </c>
      <c r="G18" s="2">
        <f t="shared" si="7"/>
        <v>4</v>
      </c>
      <c r="H18" s="2">
        <f t="shared" si="7"/>
        <v>4</v>
      </c>
      <c r="I18" s="2">
        <f t="shared" si="7"/>
        <v>23</v>
      </c>
      <c r="J18" s="2">
        <f t="shared" si="7"/>
        <v>25</v>
      </c>
      <c r="K18" s="2">
        <f t="shared" si="7"/>
        <v>72</v>
      </c>
      <c r="L18" s="7">
        <f>SUM(AA18+AK18+AU18+BE18+BO18+BY18+CI18+CS18+DC18+DM18+DW18+EG18+EQ18+FA18+FK18+FU18+GE18+GO14)</f>
        <v>0</v>
      </c>
      <c r="M18" s="7">
        <f t="shared" si="8"/>
        <v>21.39</v>
      </c>
      <c r="N18" s="2">
        <f t="shared" si="9"/>
        <v>4</v>
      </c>
      <c r="R18" s="5">
        <v>21.39</v>
      </c>
      <c r="U18" s="2">
        <v>1</v>
      </c>
      <c r="V18" s="2">
        <v>4</v>
      </c>
      <c r="W18" s="2">
        <v>4</v>
      </c>
      <c r="X18" s="2">
        <v>23</v>
      </c>
      <c r="Y18" s="2">
        <v>25</v>
      </c>
      <c r="Z18" s="2">
        <v>72</v>
      </c>
      <c r="AA18" s="2">
        <v>0</v>
      </c>
      <c r="AB18" s="5"/>
      <c r="AL18" s="6"/>
      <c r="AM18" s="10"/>
      <c r="AN18" s="10"/>
      <c r="AO18" s="10"/>
      <c r="AP18" s="10"/>
      <c r="AQ18" s="10"/>
      <c r="AR18" s="10"/>
      <c r="AS18" s="10"/>
      <c r="AT18" s="10"/>
      <c r="AU18" s="10"/>
      <c r="AV18" s="14"/>
      <c r="BF18" s="17"/>
      <c r="BG18" s="10"/>
      <c r="BH18" s="10"/>
      <c r="BI18" s="10"/>
      <c r="BJ18" s="10"/>
      <c r="BK18" s="10"/>
      <c r="BL18" s="10"/>
      <c r="BM18" s="10"/>
      <c r="BN18" s="10"/>
      <c r="BO18" s="10"/>
      <c r="BP18" s="17"/>
      <c r="CA18" s="2"/>
      <c r="CB18" s="2"/>
      <c r="CC18" s="2"/>
      <c r="CD18" s="2"/>
      <c r="CE18" s="2"/>
      <c r="CF18" s="2"/>
      <c r="CG18" s="2"/>
      <c r="CH18" s="2"/>
      <c r="CI18" s="2"/>
      <c r="CJ18" s="6"/>
      <c r="CT18" s="6"/>
      <c r="CU18" s="10"/>
      <c r="CV18" s="10"/>
      <c r="CW18" s="10"/>
      <c r="CX18" s="10"/>
      <c r="CY18" s="10"/>
      <c r="CZ18" s="10"/>
      <c r="DA18" s="10"/>
      <c r="DB18" s="10"/>
      <c r="DC18" s="10"/>
      <c r="DD18" s="6"/>
      <c r="DE18" s="10"/>
      <c r="DF18" s="10"/>
      <c r="DG18" s="10"/>
      <c r="DH18" s="10"/>
      <c r="DI18" s="10"/>
      <c r="DJ18" s="10"/>
      <c r="DK18" s="10"/>
      <c r="DL18" s="10"/>
      <c r="DM18" s="10"/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7"/>
      <c r="GR18" s="7"/>
      <c r="GS18" s="7"/>
      <c r="GT18" s="7"/>
      <c r="GU18" s="7"/>
      <c r="GV18" s="7"/>
      <c r="GW18" s="7"/>
      <c r="GX18" s="7"/>
      <c r="GY18" s="7"/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6"/>
      <c r="HK18" s="7"/>
      <c r="HL18" s="7"/>
      <c r="HM18" s="7"/>
      <c r="HN18" s="7"/>
      <c r="HO18" s="7"/>
      <c r="HP18" s="7"/>
      <c r="HQ18" s="7"/>
      <c r="HR18" s="7"/>
      <c r="HS18" s="7"/>
      <c r="HT18" s="7">
        <f t="shared" si="10"/>
        <v>21.39</v>
      </c>
    </row>
    <row r="19" spans="1:228" x14ac:dyDescent="0.4">
      <c r="A19" s="2">
        <v>1</v>
      </c>
      <c r="B19" s="1" t="s">
        <v>38</v>
      </c>
      <c r="C19" s="2">
        <f t="shared" si="6"/>
        <v>1</v>
      </c>
      <c r="D19" s="2">
        <f t="shared" si="7"/>
        <v>0</v>
      </c>
      <c r="E19" s="2">
        <f t="shared" si="7"/>
        <v>1</v>
      </c>
      <c r="F19" s="2">
        <f t="shared" si="7"/>
        <v>0</v>
      </c>
      <c r="G19" s="2">
        <f t="shared" si="7"/>
        <v>1</v>
      </c>
      <c r="H19" s="2">
        <f t="shared" si="7"/>
        <v>7</v>
      </c>
      <c r="I19" s="2">
        <f t="shared" si="7"/>
        <v>12</v>
      </c>
      <c r="J19" s="2">
        <f t="shared" si="7"/>
        <v>28</v>
      </c>
      <c r="K19" s="2">
        <f t="shared" si="7"/>
        <v>46</v>
      </c>
      <c r="L19" s="7">
        <f>SUM(AA19+AK19+AU19+BE19+BO19+BY19+CI19+CS19+DC19+DM19+DW19+EG19+EQ19+FA19+FK19+FU19+GE19+GO16)</f>
        <v>1</v>
      </c>
      <c r="M19" s="7">
        <f t="shared" si="8"/>
        <v>20.64</v>
      </c>
      <c r="N19" s="2">
        <f t="shared" si="9"/>
        <v>1</v>
      </c>
      <c r="R19" s="5">
        <v>20.64</v>
      </c>
      <c r="T19" s="2">
        <v>1</v>
      </c>
      <c r="V19" s="2">
        <v>1</v>
      </c>
      <c r="W19" s="2">
        <v>7</v>
      </c>
      <c r="X19" s="2">
        <v>12</v>
      </c>
      <c r="Y19" s="2">
        <v>28</v>
      </c>
      <c r="Z19" s="2">
        <v>46</v>
      </c>
      <c r="AA19" s="2">
        <v>1</v>
      </c>
      <c r="AB19" s="5"/>
      <c r="AJ19" s="9"/>
      <c r="AL19" s="6"/>
      <c r="AM19" s="10"/>
      <c r="AN19" s="10"/>
      <c r="AO19" s="10"/>
      <c r="AP19" s="10"/>
      <c r="AQ19" s="10"/>
      <c r="AR19" s="10"/>
      <c r="AS19" s="10"/>
      <c r="AT19" s="10"/>
      <c r="AU19" s="10"/>
      <c r="AV19" s="14"/>
      <c r="BF19" s="17"/>
      <c r="BG19" s="10"/>
      <c r="BH19" s="10"/>
      <c r="BI19" s="10"/>
      <c r="BJ19" s="10"/>
      <c r="BK19" s="10"/>
      <c r="BL19" s="10"/>
      <c r="BM19" s="10"/>
      <c r="BN19" s="10"/>
      <c r="BO19" s="10"/>
      <c r="BP19" s="17"/>
      <c r="CA19" s="2"/>
      <c r="CB19" s="2"/>
      <c r="CC19" s="2"/>
      <c r="CD19" s="2"/>
      <c r="CE19" s="2"/>
      <c r="CF19" s="2"/>
      <c r="CG19" s="2"/>
      <c r="CH19" s="2"/>
      <c r="CI19" s="2"/>
      <c r="CJ19" s="6"/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/>
      <c r="DE19" s="10"/>
      <c r="DF19" s="10"/>
      <c r="DG19" s="10"/>
      <c r="DH19" s="10"/>
      <c r="DI19" s="10"/>
      <c r="DJ19" s="10"/>
      <c r="DK19" s="10"/>
      <c r="DL19" s="10"/>
      <c r="DM19" s="10"/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7"/>
      <c r="FX19" s="7"/>
      <c r="FY19" s="7"/>
      <c r="FZ19" s="7"/>
      <c r="GA19" s="7"/>
      <c r="GB19" s="7"/>
      <c r="GC19" s="7"/>
      <c r="GD19" s="7"/>
      <c r="GE19" s="7"/>
      <c r="GF19" s="6"/>
      <c r="GG19" s="7"/>
      <c r="GH19" s="7"/>
      <c r="GI19" s="7"/>
      <c r="GJ19" s="7"/>
      <c r="GK19" s="7"/>
      <c r="GL19" s="7"/>
      <c r="GM19" s="7"/>
      <c r="GN19" s="7"/>
      <c r="GO19" s="7"/>
      <c r="GP19" s="6"/>
      <c r="GQ19" s="7"/>
      <c r="GR19" s="7"/>
      <c r="GS19" s="7"/>
      <c r="GT19" s="7"/>
      <c r="GU19" s="7"/>
      <c r="GV19" s="7"/>
      <c r="GW19" s="7"/>
      <c r="GX19" s="7"/>
      <c r="GY19" s="7"/>
      <c r="GZ19" s="6"/>
      <c r="HA19" s="7"/>
      <c r="HB19" s="7"/>
      <c r="HC19" s="7"/>
      <c r="HD19" s="7"/>
      <c r="HE19" s="7"/>
      <c r="HF19" s="7"/>
      <c r="HG19" s="7"/>
      <c r="HH19" s="7"/>
      <c r="HI19" s="7"/>
      <c r="HJ19" s="6"/>
      <c r="HK19" s="7"/>
      <c r="HL19" s="7"/>
      <c r="HM19" s="7"/>
      <c r="HN19" s="7"/>
      <c r="HO19" s="7"/>
      <c r="HP19" s="7"/>
      <c r="HQ19" s="7"/>
      <c r="HR19" s="7"/>
      <c r="HS19" s="7"/>
      <c r="HT19" s="7">
        <f t="shared" si="10"/>
        <v>20.64</v>
      </c>
    </row>
    <row r="20" spans="1:228" x14ac:dyDescent="0.4">
      <c r="A20" s="2">
        <v>7</v>
      </c>
      <c r="B20" s="1" t="s">
        <v>36</v>
      </c>
      <c r="C20" s="2">
        <f t="shared" si="6"/>
        <v>1</v>
      </c>
      <c r="D20" s="2">
        <f t="shared" si="7"/>
        <v>0</v>
      </c>
      <c r="E20" s="2">
        <f t="shared" si="7"/>
        <v>1</v>
      </c>
      <c r="F20" s="2">
        <f t="shared" si="7"/>
        <v>0</v>
      </c>
      <c r="G20" s="2">
        <f t="shared" si="7"/>
        <v>1</v>
      </c>
      <c r="H20" s="2">
        <f t="shared" si="7"/>
        <v>7</v>
      </c>
      <c r="I20" s="2">
        <f t="shared" si="7"/>
        <v>8</v>
      </c>
      <c r="J20" s="2">
        <f t="shared" si="7"/>
        <v>30</v>
      </c>
      <c r="K20" s="2">
        <f t="shared" si="7"/>
        <v>33</v>
      </c>
      <c r="L20" s="7">
        <f>SUM(AA20+AK20+AU20+BE20+BO20+BY20+CI20+CS20+DC20+DM20+DW20+EG20+EQ20+FA20+FK20+FU20+GE20+GO16)</f>
        <v>1</v>
      </c>
      <c r="M20" s="7">
        <f t="shared" si="8"/>
        <v>16.82</v>
      </c>
      <c r="N20" s="2">
        <f t="shared" si="9"/>
        <v>1</v>
      </c>
      <c r="R20" s="5">
        <v>16.82</v>
      </c>
      <c r="T20" s="2">
        <v>1</v>
      </c>
      <c r="V20" s="2">
        <v>1</v>
      </c>
      <c r="W20" s="2">
        <v>7</v>
      </c>
      <c r="X20" s="2">
        <v>8</v>
      </c>
      <c r="Y20" s="2">
        <v>30</v>
      </c>
      <c r="Z20" s="2">
        <v>33</v>
      </c>
      <c r="AA20" s="2">
        <v>1</v>
      </c>
      <c r="AB20" s="5"/>
      <c r="AL20" s="6"/>
      <c r="AM20" s="10"/>
      <c r="AN20" s="10"/>
      <c r="AO20" s="10"/>
      <c r="AP20" s="10"/>
      <c r="AQ20" s="10"/>
      <c r="AR20" s="10"/>
      <c r="AS20" s="10"/>
      <c r="AT20" s="10"/>
      <c r="AU20" s="10"/>
      <c r="AV20" s="14"/>
      <c r="BF20" s="17"/>
      <c r="BG20" s="10"/>
      <c r="BH20" s="10"/>
      <c r="BI20" s="10"/>
      <c r="BJ20" s="10"/>
      <c r="BK20" s="10"/>
      <c r="BL20" s="10"/>
      <c r="BM20" s="10"/>
      <c r="BN20" s="10"/>
      <c r="BO20" s="10"/>
      <c r="BP20" s="17"/>
      <c r="CA20" s="2"/>
      <c r="CB20" s="2"/>
      <c r="CC20" s="2"/>
      <c r="CD20" s="2"/>
      <c r="CE20" s="2"/>
      <c r="CF20" s="2"/>
      <c r="CG20" s="2"/>
      <c r="CH20" s="2"/>
      <c r="CI20" s="2"/>
      <c r="CJ20" s="6"/>
      <c r="CT20" s="6"/>
      <c r="CU20" s="10"/>
      <c r="CV20" s="10"/>
      <c r="CW20" s="10"/>
      <c r="CX20" s="10"/>
      <c r="CY20" s="10"/>
      <c r="CZ20" s="10"/>
      <c r="DA20" s="10"/>
      <c r="DB20" s="10"/>
      <c r="DC20" s="10"/>
      <c r="DD20" s="6"/>
      <c r="DE20" s="10"/>
      <c r="DF20" s="10"/>
      <c r="DG20" s="10"/>
      <c r="DH20" s="10"/>
      <c r="DI20" s="10"/>
      <c r="DJ20" s="10"/>
      <c r="DK20" s="10"/>
      <c r="DL20" s="10"/>
      <c r="DM20" s="10"/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7"/>
      <c r="FX20" s="7"/>
      <c r="FY20" s="7"/>
      <c r="FZ20" s="7"/>
      <c r="GA20" s="7"/>
      <c r="GB20" s="7"/>
      <c r="GC20" s="7"/>
      <c r="GD20" s="7"/>
      <c r="GE20" s="7"/>
      <c r="GF20" s="6"/>
      <c r="GG20" s="7"/>
      <c r="GH20" s="7"/>
      <c r="GI20" s="7"/>
      <c r="GJ20" s="7"/>
      <c r="GK20" s="7"/>
      <c r="GL20" s="7"/>
      <c r="GM20" s="7"/>
      <c r="GN20" s="7"/>
      <c r="GO20" s="7"/>
      <c r="GP20" s="6"/>
      <c r="GQ20" s="7"/>
      <c r="GR20" s="7"/>
      <c r="GS20" s="7"/>
      <c r="GT20" s="7"/>
      <c r="GU20" s="7"/>
      <c r="GV20" s="7"/>
      <c r="GW20" s="7"/>
      <c r="GX20" s="7"/>
      <c r="GY20" s="7"/>
      <c r="GZ20" s="6"/>
      <c r="HA20" s="7"/>
      <c r="HB20" s="7"/>
      <c r="HC20" s="7"/>
      <c r="HD20" s="7"/>
      <c r="HE20" s="7"/>
      <c r="HF20" s="7"/>
      <c r="HG20" s="7"/>
      <c r="HH20" s="7"/>
      <c r="HI20" s="7"/>
      <c r="HJ20" s="6"/>
      <c r="HK20" s="7"/>
      <c r="HL20" s="7"/>
      <c r="HM20" s="7"/>
      <c r="HN20" s="7"/>
      <c r="HO20" s="7"/>
      <c r="HP20" s="7"/>
      <c r="HQ20" s="7"/>
      <c r="HR20" s="7"/>
      <c r="HS20" s="7"/>
      <c r="HT20" s="7">
        <f t="shared" si="10"/>
        <v>16.82</v>
      </c>
    </row>
    <row r="21" spans="1:228" x14ac:dyDescent="0.4">
      <c r="A21" s="2">
        <v>4</v>
      </c>
      <c r="B21" s="1" t="s">
        <v>40</v>
      </c>
      <c r="C21" s="2">
        <f t="shared" si="6"/>
        <v>0</v>
      </c>
      <c r="D21" s="2">
        <f t="shared" si="7"/>
        <v>0</v>
      </c>
      <c r="E21" s="2">
        <f t="shared" si="7"/>
        <v>0</v>
      </c>
      <c r="F21" s="2">
        <f t="shared" si="7"/>
        <v>0</v>
      </c>
      <c r="G21" s="2">
        <f t="shared" si="7"/>
        <v>0</v>
      </c>
      <c r="H21" s="2">
        <f t="shared" si="7"/>
        <v>0</v>
      </c>
      <c r="I21" s="2">
        <f t="shared" si="7"/>
        <v>0</v>
      </c>
      <c r="J21" s="2">
        <f t="shared" si="7"/>
        <v>0</v>
      </c>
      <c r="K21" s="2">
        <f t="shared" si="7"/>
        <v>0</v>
      </c>
      <c r="L21" s="7">
        <f>SUM(AA21+AK21+AU21+BE21+BO21+BY21+CI21+CS21+DC21+DM21+DW21+EG21+EQ21+FA21+FK21+FU21+GE21+GO17)</f>
        <v>0</v>
      </c>
      <c r="M21" s="7" t="e">
        <f t="shared" si="8"/>
        <v>#DIV/0!</v>
      </c>
      <c r="N21" s="2">
        <f t="shared" si="9"/>
        <v>0</v>
      </c>
      <c r="R21" s="5"/>
      <c r="AB21" s="5"/>
      <c r="AL21" s="6"/>
      <c r="AM21" s="10"/>
      <c r="AN21" s="10"/>
      <c r="AO21" s="10"/>
      <c r="AP21" s="10"/>
      <c r="AQ21" s="10"/>
      <c r="AR21" s="10"/>
      <c r="AS21" s="10"/>
      <c r="AT21" s="10"/>
      <c r="AU21" s="10"/>
      <c r="AV21" s="14"/>
      <c r="BF21" s="17"/>
      <c r="BG21" s="10"/>
      <c r="BH21" s="10"/>
      <c r="BI21" s="10"/>
      <c r="BJ21" s="10"/>
      <c r="BK21" s="10"/>
      <c r="BL21" s="10"/>
      <c r="BM21" s="10"/>
      <c r="BN21" s="10"/>
      <c r="BO21" s="10"/>
      <c r="BP21" s="17"/>
      <c r="CA21" s="2"/>
      <c r="CB21" s="2"/>
      <c r="CC21" s="2"/>
      <c r="CD21" s="2"/>
      <c r="CE21" s="2"/>
      <c r="CF21" s="2"/>
      <c r="CG21" s="2"/>
      <c r="CH21" s="2"/>
      <c r="CI21" s="2"/>
      <c r="CJ21" s="6"/>
      <c r="CT21" s="6"/>
      <c r="CU21" s="10"/>
      <c r="CV21" s="10"/>
      <c r="CW21" s="10"/>
      <c r="CX21" s="10"/>
      <c r="CY21" s="10"/>
      <c r="CZ21" s="10"/>
      <c r="DA21" s="10"/>
      <c r="DB21" s="10"/>
      <c r="DC21" s="10"/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7"/>
      <c r="FX21" s="7"/>
      <c r="FY21" s="7"/>
      <c r="FZ21" s="7"/>
      <c r="GA21" s="7"/>
      <c r="GB21" s="7"/>
      <c r="GC21" s="7"/>
      <c r="GD21" s="7"/>
      <c r="GE21" s="7"/>
      <c r="GF21" s="6"/>
      <c r="GG21" s="7"/>
      <c r="GH21" s="7"/>
      <c r="GI21" s="7"/>
      <c r="GJ21" s="7"/>
      <c r="GK21" s="7"/>
      <c r="GL21" s="7"/>
      <c r="GM21" s="7"/>
      <c r="GN21" s="7"/>
      <c r="GO21" s="7"/>
      <c r="GP21" s="6"/>
      <c r="GQ21" s="7"/>
      <c r="GR21" s="7"/>
      <c r="GS21" s="7"/>
      <c r="GT21" s="7"/>
      <c r="GU21" s="7"/>
      <c r="GV21" s="7"/>
      <c r="GW21" s="7"/>
      <c r="GX21" s="7"/>
      <c r="GY21" s="7"/>
      <c r="GZ21" s="6"/>
      <c r="HA21" s="7"/>
      <c r="HB21" s="7"/>
      <c r="HC21" s="7"/>
      <c r="HD21" s="7"/>
      <c r="HE21" s="7"/>
      <c r="HF21" s="7"/>
      <c r="HG21" s="7"/>
      <c r="HH21" s="7"/>
      <c r="HI21" s="7"/>
      <c r="HJ21" s="6"/>
      <c r="HK21" s="7"/>
      <c r="HL21" s="7"/>
      <c r="HM21" s="7"/>
      <c r="HN21" s="7"/>
      <c r="HO21" s="7"/>
      <c r="HP21" s="7"/>
      <c r="HQ21" s="7"/>
      <c r="HR21" s="7"/>
      <c r="HS21" s="7"/>
      <c r="HT21" s="7">
        <f t="shared" si="10"/>
        <v>0</v>
      </c>
    </row>
    <row r="22" spans="1:228" x14ac:dyDescent="0.4">
      <c r="FM22" s="10"/>
      <c r="FN22" s="10"/>
      <c r="FO22" s="10"/>
      <c r="FP22" s="10"/>
      <c r="FQ22" s="10"/>
      <c r="FR22" s="10"/>
      <c r="FS22" s="10"/>
      <c r="FT22" s="10"/>
      <c r="FU22" s="10"/>
    </row>
    <row r="24" spans="1:228" x14ac:dyDescent="0.4">
      <c r="A24" s="8"/>
      <c r="B24" s="8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228" x14ac:dyDescent="0.4">
      <c r="A25" s="2"/>
      <c r="M25" s="7"/>
    </row>
    <row r="26" spans="1:228" x14ac:dyDescent="0.4">
      <c r="A26" s="2"/>
      <c r="M26" s="7"/>
    </row>
    <row r="27" spans="1:228" x14ac:dyDescent="0.4">
      <c r="A27" s="2"/>
      <c r="M27" s="7"/>
    </row>
    <row r="28" spans="1:228" x14ac:dyDescent="0.4">
      <c r="A28" s="2"/>
      <c r="M28" s="7"/>
    </row>
    <row r="29" spans="1:228" x14ac:dyDescent="0.4">
      <c r="A29" s="2"/>
      <c r="M29" s="7"/>
    </row>
    <row r="30" spans="1:228" x14ac:dyDescent="0.4">
      <c r="A30" s="2"/>
      <c r="M30" s="7"/>
    </row>
    <row r="31" spans="1:228" x14ac:dyDescent="0.4">
      <c r="A31" s="2"/>
      <c r="M31" s="7"/>
    </row>
    <row r="32" spans="1:228" x14ac:dyDescent="0.4">
      <c r="A32" s="2"/>
      <c r="M32" s="7"/>
    </row>
    <row r="33" spans="1:13" x14ac:dyDescent="0.4">
      <c r="A33" s="2"/>
      <c r="M33" s="7"/>
    </row>
    <row r="34" spans="1:13" x14ac:dyDescent="0.4">
      <c r="A34" s="2"/>
      <c r="M34" s="7"/>
    </row>
    <row r="35" spans="1:13" x14ac:dyDescent="0.4">
      <c r="A35" s="2"/>
      <c r="M35" s="7"/>
    </row>
    <row r="36" spans="1:13" x14ac:dyDescent="0.4">
      <c r="A36" s="2"/>
      <c r="M36" s="7"/>
    </row>
    <row r="37" spans="1:13" x14ac:dyDescent="0.4">
      <c r="A37" s="2"/>
      <c r="M37" s="7"/>
    </row>
    <row r="38" spans="1:13" x14ac:dyDescent="0.4">
      <c r="A38" s="2"/>
    </row>
  </sheetData>
  <sortState xmlns:xlrd2="http://schemas.microsoft.com/office/spreadsheetml/2017/richdata2" ref="A2:P11">
    <sortCondition descending="1" ref="N15:N21"/>
  </sortState>
  <mergeCells count="2">
    <mergeCell ref="A2:B2"/>
    <mergeCell ref="B13:C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JD112"/>
  <sheetViews>
    <sheetView topLeftCell="A14" zoomScale="90" zoomScaleNormal="90" workbookViewId="0">
      <pane xSplit="14" topLeftCell="O1" activePane="topRight" state="frozen"/>
      <selection activeCell="A2" sqref="A2"/>
      <selection pane="topRight" activeCell="A32" sqref="A32"/>
    </sheetView>
  </sheetViews>
  <sheetFormatPr defaultColWidth="9.1328125" defaultRowHeight="15" x14ac:dyDescent="0.4"/>
  <cols>
    <col min="1" max="1" width="5.3984375" style="1" customWidth="1"/>
    <col min="2" max="2" width="32.59765625" style="1" customWidth="1"/>
    <col min="3" max="3" width="3.86328125" style="2" bestFit="1" customWidth="1"/>
    <col min="4" max="4" width="9.73046875" style="2" customWidth="1"/>
    <col min="5" max="7" width="5.59765625" style="2" bestFit="1" customWidth="1"/>
    <col min="8" max="8" width="6.73046875" style="2" bestFit="1" customWidth="1"/>
    <col min="9" max="9" width="6" style="2" customWidth="1"/>
    <col min="10" max="10" width="5.3984375" style="2" customWidth="1"/>
    <col min="11" max="11" width="8" style="2" bestFit="1" customWidth="1"/>
    <col min="12" max="12" width="7" style="2" bestFit="1" customWidth="1"/>
    <col min="13" max="13" width="8.59765625" style="2" bestFit="1" customWidth="1"/>
    <col min="14" max="14" width="8.3984375" style="2" bestFit="1" customWidth="1"/>
    <col min="15" max="15" width="7" style="1" customWidth="1"/>
    <col min="16" max="17" width="9.1328125" style="1"/>
    <col min="18" max="18" width="8.59765625" style="2" bestFit="1" customWidth="1"/>
    <col min="19" max="19" width="3.3984375" style="2" bestFit="1" customWidth="1"/>
    <col min="20" max="20" width="2.59765625" style="2" bestFit="1" customWidth="1"/>
    <col min="21" max="21" width="3" style="2" bestFit="1" customWidth="1"/>
    <col min="22" max="23" width="4.3984375" style="2" bestFit="1" customWidth="1"/>
    <col min="24" max="24" width="4" style="2" bestFit="1" customWidth="1"/>
    <col min="25" max="25" width="4.1328125" style="2" bestFit="1" customWidth="1"/>
    <col min="26" max="26" width="6.13281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5976562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5976562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13281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398437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4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3" width="5.3984375" style="2" bestFit="1" customWidth="1"/>
    <col min="204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9" width="6.59765625" style="2" customWidth="1"/>
    <col min="230" max="230" width="11.265625" style="2" customWidth="1"/>
    <col min="231" max="16384" width="9.1328125" style="1"/>
  </cols>
  <sheetData>
    <row r="1" spans="1:230 15136:15136" hidden="1" x14ac:dyDescent="0.4">
      <c r="B1" s="1" t="s">
        <v>0</v>
      </c>
      <c r="O1" s="1" t="s">
        <v>1</v>
      </c>
    </row>
    <row r="2" spans="1:230 15136:15136" x14ac:dyDescent="0.4">
      <c r="A2" s="28" t="s">
        <v>2</v>
      </c>
      <c r="B2" s="28"/>
    </row>
    <row r="4" spans="1:230 15136:15136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R4" s="4">
        <v>43709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43716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44454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3">
        <v>44468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44475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44489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44496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44503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44518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44524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44531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44538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44546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44566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44587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44594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44615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44637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44643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44671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44664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V4" s="2" t="s">
        <v>17</v>
      </c>
    </row>
    <row r="5" spans="1:230 15136:15136" x14ac:dyDescent="0.4">
      <c r="A5" s="2">
        <v>1</v>
      </c>
      <c r="B5" s="1" t="s">
        <v>43</v>
      </c>
      <c r="C5" s="2">
        <f t="shared" ref="C5:C11" si="0">SUM(D5:F5)</f>
        <v>18</v>
      </c>
      <c r="D5" s="10">
        <f t="shared" ref="D5:L11" si="1">SUM(S5+AC5+AM5+AW5+BG5+BQ5+CA5+CK5+CU5+DE5+DO5+DY5+EI5+ES5+FC5+FM5+FW5+GG5+GQ5+HA5+HL5)</f>
        <v>14</v>
      </c>
      <c r="E5" s="10">
        <f t="shared" si="1"/>
        <v>3</v>
      </c>
      <c r="F5" s="10">
        <f t="shared" si="1"/>
        <v>1</v>
      </c>
      <c r="G5" s="10">
        <f t="shared" si="1"/>
        <v>98</v>
      </c>
      <c r="H5" s="10">
        <f t="shared" si="1"/>
        <v>46</v>
      </c>
      <c r="I5" s="10">
        <f t="shared" si="1"/>
        <v>487</v>
      </c>
      <c r="J5" s="10">
        <f t="shared" si="1"/>
        <v>330</v>
      </c>
      <c r="K5" s="10">
        <f t="shared" si="1"/>
        <v>1399</v>
      </c>
      <c r="L5" s="10">
        <f t="shared" si="1"/>
        <v>77</v>
      </c>
      <c r="M5" s="7">
        <f t="shared" ref="M5:M11" si="2">SUM(HV5)/C5</f>
        <v>25.123333333333335</v>
      </c>
      <c r="N5" s="2">
        <f t="shared" ref="N5:N11" si="3">SUM(G5+D5)</f>
        <v>112</v>
      </c>
      <c r="R5" s="5"/>
      <c r="AB5" s="5">
        <v>23.97</v>
      </c>
      <c r="AC5" s="2">
        <v>1</v>
      </c>
      <c r="AF5" s="2">
        <v>6</v>
      </c>
      <c r="AG5" s="2">
        <v>2</v>
      </c>
      <c r="AH5" s="2">
        <v>26</v>
      </c>
      <c r="AI5" s="2">
        <v>16</v>
      </c>
      <c r="AJ5" s="2">
        <v>61</v>
      </c>
      <c r="AK5" s="2">
        <v>6</v>
      </c>
      <c r="AL5" s="6">
        <v>25.87</v>
      </c>
      <c r="AM5" s="10">
        <v>1</v>
      </c>
      <c r="AN5" s="10"/>
      <c r="AO5" s="10"/>
      <c r="AP5" s="10">
        <v>7</v>
      </c>
      <c r="AQ5" s="10">
        <v>1</v>
      </c>
      <c r="AR5" s="10">
        <v>30</v>
      </c>
      <c r="AS5" s="10">
        <v>14</v>
      </c>
      <c r="AT5" s="10">
        <v>76</v>
      </c>
      <c r="AU5" s="10">
        <v>9</v>
      </c>
      <c r="AV5" s="14">
        <v>25.46</v>
      </c>
      <c r="AW5" s="10">
        <v>1</v>
      </c>
      <c r="AZ5" s="10">
        <v>5</v>
      </c>
      <c r="BA5" s="10">
        <v>3</v>
      </c>
      <c r="BB5" s="10">
        <v>25</v>
      </c>
      <c r="BC5" s="10">
        <v>20</v>
      </c>
      <c r="BD5" s="10">
        <v>91</v>
      </c>
      <c r="BE5" s="10">
        <v>1</v>
      </c>
      <c r="BF5" s="17">
        <v>24.55</v>
      </c>
      <c r="BG5" s="10">
        <v>1</v>
      </c>
      <c r="BH5" s="10"/>
      <c r="BI5" s="10"/>
      <c r="BJ5" s="10">
        <v>6</v>
      </c>
      <c r="BK5" s="10">
        <v>2</v>
      </c>
      <c r="BL5" s="10">
        <v>28</v>
      </c>
      <c r="BM5" s="10">
        <v>20</v>
      </c>
      <c r="BN5" s="10">
        <v>78</v>
      </c>
      <c r="BO5" s="10">
        <v>5</v>
      </c>
      <c r="BP5" s="17">
        <v>25.53</v>
      </c>
      <c r="BQ5" s="10">
        <v>1</v>
      </c>
      <c r="BT5" s="10">
        <v>6</v>
      </c>
      <c r="BU5" s="10">
        <v>2</v>
      </c>
      <c r="BV5" s="10">
        <v>27</v>
      </c>
      <c r="BW5" s="10">
        <v>14</v>
      </c>
      <c r="BX5" s="10">
        <v>68</v>
      </c>
      <c r="BY5" s="10">
        <v>3</v>
      </c>
      <c r="BZ5" s="6">
        <v>25.66</v>
      </c>
      <c r="CA5" s="11">
        <v>1</v>
      </c>
      <c r="CD5" s="11">
        <v>6</v>
      </c>
      <c r="CE5" s="11">
        <v>2</v>
      </c>
      <c r="CF5" s="11">
        <v>29</v>
      </c>
      <c r="CG5" s="11">
        <v>18</v>
      </c>
      <c r="CH5" s="11">
        <v>79</v>
      </c>
      <c r="CI5" s="11">
        <v>3</v>
      </c>
      <c r="CJ5" s="6"/>
      <c r="CT5" s="6">
        <v>24.76</v>
      </c>
      <c r="CU5" s="10">
        <v>1</v>
      </c>
      <c r="CV5" s="10"/>
      <c r="CW5" s="10"/>
      <c r="CX5" s="10">
        <v>6</v>
      </c>
      <c r="CY5" s="10">
        <v>2</v>
      </c>
      <c r="CZ5" s="10">
        <v>30</v>
      </c>
      <c r="DA5" s="10">
        <v>18</v>
      </c>
      <c r="DB5" s="10">
        <v>84</v>
      </c>
      <c r="DC5" s="10">
        <v>6</v>
      </c>
      <c r="DD5" s="6">
        <v>24.85</v>
      </c>
      <c r="DE5" s="10">
        <v>1</v>
      </c>
      <c r="DF5" s="10"/>
      <c r="DG5" s="10"/>
      <c r="DH5" s="10">
        <v>6</v>
      </c>
      <c r="DI5" s="10">
        <v>2</v>
      </c>
      <c r="DJ5" s="10">
        <v>28</v>
      </c>
      <c r="DK5" s="10">
        <v>19</v>
      </c>
      <c r="DL5" s="10">
        <v>77</v>
      </c>
      <c r="DM5" s="10">
        <v>8</v>
      </c>
      <c r="DN5" s="6">
        <v>25.56</v>
      </c>
      <c r="DQ5" s="10">
        <v>1</v>
      </c>
      <c r="DR5" s="10">
        <v>4</v>
      </c>
      <c r="DS5" s="10">
        <v>4</v>
      </c>
      <c r="DT5" s="10">
        <v>25</v>
      </c>
      <c r="DU5" s="10">
        <v>19</v>
      </c>
      <c r="DV5" s="10">
        <v>73</v>
      </c>
      <c r="DW5" s="10">
        <v>2</v>
      </c>
      <c r="DX5" s="6">
        <v>25.07</v>
      </c>
      <c r="DY5" s="10"/>
      <c r="DZ5" s="10">
        <v>1</v>
      </c>
      <c r="EA5" s="10"/>
      <c r="EB5" s="10">
        <v>2</v>
      </c>
      <c r="EC5" s="10">
        <v>6</v>
      </c>
      <c r="ED5" s="10">
        <v>19</v>
      </c>
      <c r="EE5" s="10">
        <v>28</v>
      </c>
      <c r="EF5" s="10">
        <v>79</v>
      </c>
      <c r="EG5" s="10">
        <v>4</v>
      </c>
      <c r="EH5" s="6">
        <v>24.11</v>
      </c>
      <c r="EI5" s="10">
        <v>1</v>
      </c>
      <c r="EJ5" s="10"/>
      <c r="EK5" s="10"/>
      <c r="EL5" s="10">
        <v>6</v>
      </c>
      <c r="EM5" s="10">
        <v>2</v>
      </c>
      <c r="EN5" s="10">
        <v>27</v>
      </c>
      <c r="EO5" s="10">
        <v>13</v>
      </c>
      <c r="EP5" s="10">
        <v>66</v>
      </c>
      <c r="EQ5" s="10">
        <v>3</v>
      </c>
      <c r="ER5" s="6">
        <v>24.92</v>
      </c>
      <c r="ES5" s="10">
        <v>1</v>
      </c>
      <c r="ET5" s="10"/>
      <c r="EU5" s="10"/>
      <c r="EV5" s="10">
        <v>5</v>
      </c>
      <c r="EW5" s="10">
        <v>3</v>
      </c>
      <c r="EX5" s="10">
        <v>28</v>
      </c>
      <c r="EY5" s="10">
        <v>25</v>
      </c>
      <c r="EZ5" s="10">
        <v>87</v>
      </c>
      <c r="FA5" s="10">
        <v>9</v>
      </c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>
        <v>24.3</v>
      </c>
      <c r="FM5" s="10">
        <v>1</v>
      </c>
      <c r="FN5" s="10"/>
      <c r="FO5" s="10"/>
      <c r="FP5" s="10">
        <v>5</v>
      </c>
      <c r="FQ5" s="10">
        <v>3</v>
      </c>
      <c r="FR5" s="10">
        <v>25</v>
      </c>
      <c r="FS5" s="10">
        <v>20</v>
      </c>
      <c r="FT5" s="10">
        <v>89</v>
      </c>
      <c r="FU5" s="10">
        <v>4</v>
      </c>
      <c r="FV5" s="6">
        <v>24.97</v>
      </c>
      <c r="FW5" s="7">
        <v>1</v>
      </c>
      <c r="FX5" s="7"/>
      <c r="FY5" s="7"/>
      <c r="FZ5" s="7">
        <v>8</v>
      </c>
      <c r="GA5" s="7">
        <v>0</v>
      </c>
      <c r="GB5" s="7">
        <v>32</v>
      </c>
      <c r="GC5" s="7">
        <v>13</v>
      </c>
      <c r="GD5" s="7">
        <v>80</v>
      </c>
      <c r="GE5" s="7">
        <v>2</v>
      </c>
      <c r="GF5" s="6">
        <v>24.76</v>
      </c>
      <c r="GG5" s="7"/>
      <c r="GH5" s="7">
        <v>1</v>
      </c>
      <c r="GI5" s="7"/>
      <c r="GJ5" s="7">
        <v>3</v>
      </c>
      <c r="GK5" s="7">
        <v>5</v>
      </c>
      <c r="GL5" s="7">
        <v>24</v>
      </c>
      <c r="GM5" s="7">
        <v>25</v>
      </c>
      <c r="GN5" s="7">
        <v>82</v>
      </c>
      <c r="GO5" s="7">
        <v>3</v>
      </c>
      <c r="GP5" s="6">
        <v>26.02</v>
      </c>
      <c r="GQ5" s="7"/>
      <c r="GR5" s="10">
        <v>1</v>
      </c>
      <c r="GS5" s="10"/>
      <c r="GT5" s="10">
        <v>3</v>
      </c>
      <c r="GU5" s="10">
        <v>5</v>
      </c>
      <c r="GV5" s="10">
        <v>22</v>
      </c>
      <c r="GW5" s="10">
        <v>25</v>
      </c>
      <c r="GX5" s="10">
        <v>76</v>
      </c>
      <c r="GY5" s="10">
        <v>3</v>
      </c>
      <c r="GZ5" s="6">
        <v>25.17</v>
      </c>
      <c r="HA5" s="7">
        <v>1</v>
      </c>
      <c r="HB5" s="10"/>
      <c r="HC5" s="10"/>
      <c r="HD5" s="10">
        <v>6</v>
      </c>
      <c r="HE5" s="10">
        <v>2</v>
      </c>
      <c r="HF5" s="10">
        <v>30</v>
      </c>
      <c r="HG5" s="10">
        <v>16</v>
      </c>
      <c r="HH5" s="10">
        <v>87</v>
      </c>
      <c r="HI5" s="10">
        <v>3</v>
      </c>
      <c r="HJ5" s="7"/>
      <c r="HK5" s="6">
        <v>26.69</v>
      </c>
      <c r="HL5" s="7">
        <v>1</v>
      </c>
      <c r="HM5" s="10"/>
      <c r="HN5" s="10"/>
      <c r="HO5" s="10">
        <v>8</v>
      </c>
      <c r="HP5" s="10">
        <v>0</v>
      </c>
      <c r="HQ5" s="10">
        <v>32</v>
      </c>
      <c r="HR5" s="10">
        <v>7</v>
      </c>
      <c r="HS5" s="10">
        <v>66</v>
      </c>
      <c r="HT5" s="10">
        <v>3</v>
      </c>
      <c r="HU5" s="10"/>
      <c r="HV5" s="7">
        <f>SUM(R5+AB5+AL5+AV5+BF5+BP5+BZ5+CJ5+CT5+DD5+DN5+DX5+EH5+ER5+FB5+FL5+FV5+GF5+GP5+GZ5+HK5)</f>
        <v>452.22</v>
      </c>
    </row>
    <row r="6" spans="1:230 15136:15136" x14ac:dyDescent="0.4">
      <c r="A6" s="2">
        <v>2</v>
      </c>
      <c r="B6" s="1" t="s">
        <v>26</v>
      </c>
      <c r="C6" s="2">
        <f t="shared" si="0"/>
        <v>18</v>
      </c>
      <c r="D6" s="10">
        <f t="shared" si="1"/>
        <v>15</v>
      </c>
      <c r="E6" s="10">
        <f t="shared" si="1"/>
        <v>2</v>
      </c>
      <c r="F6" s="10">
        <f t="shared" si="1"/>
        <v>1</v>
      </c>
      <c r="G6" s="10">
        <f t="shared" si="1"/>
        <v>93</v>
      </c>
      <c r="H6" s="10">
        <f t="shared" si="1"/>
        <v>51</v>
      </c>
      <c r="I6" s="10">
        <f t="shared" si="1"/>
        <v>448</v>
      </c>
      <c r="J6" s="10">
        <f t="shared" si="1"/>
        <v>336</v>
      </c>
      <c r="K6" s="10">
        <f t="shared" si="1"/>
        <v>1228</v>
      </c>
      <c r="L6" s="10">
        <f t="shared" si="1"/>
        <v>80</v>
      </c>
      <c r="M6" s="7">
        <f t="shared" si="2"/>
        <v>24.31</v>
      </c>
      <c r="N6" s="2">
        <f t="shared" si="3"/>
        <v>108</v>
      </c>
      <c r="R6" s="5">
        <v>24.45</v>
      </c>
      <c r="S6" s="2">
        <v>1</v>
      </c>
      <c r="V6" s="2">
        <v>6</v>
      </c>
      <c r="W6" s="2">
        <v>2</v>
      </c>
      <c r="X6" s="2">
        <v>25</v>
      </c>
      <c r="Y6" s="2">
        <v>13</v>
      </c>
      <c r="Z6" s="2">
        <v>59</v>
      </c>
      <c r="AA6" s="2">
        <v>4</v>
      </c>
      <c r="AB6" s="5">
        <v>23.12</v>
      </c>
      <c r="AC6" s="2">
        <v>1</v>
      </c>
      <c r="AF6" s="2">
        <v>5</v>
      </c>
      <c r="AG6" s="2">
        <v>3</v>
      </c>
      <c r="AH6" s="2">
        <v>25</v>
      </c>
      <c r="AI6" s="2">
        <v>23</v>
      </c>
      <c r="AJ6" s="2">
        <v>76</v>
      </c>
      <c r="AK6" s="2">
        <v>0</v>
      </c>
      <c r="AL6" s="6">
        <v>23.66</v>
      </c>
      <c r="AM6" s="10">
        <v>1</v>
      </c>
      <c r="AN6" s="10"/>
      <c r="AO6" s="10"/>
      <c r="AP6" s="10">
        <v>5</v>
      </c>
      <c r="AQ6" s="10">
        <v>3</v>
      </c>
      <c r="AR6" s="11">
        <v>24</v>
      </c>
      <c r="AS6" s="10">
        <v>21</v>
      </c>
      <c r="AT6" s="10">
        <v>70</v>
      </c>
      <c r="AU6" s="10">
        <v>3</v>
      </c>
      <c r="AV6" s="14">
        <v>24.47</v>
      </c>
      <c r="AW6" s="10">
        <v>1</v>
      </c>
      <c r="AZ6" s="10">
        <v>7</v>
      </c>
      <c r="BA6" s="10">
        <v>1</v>
      </c>
      <c r="BB6" s="10">
        <v>30</v>
      </c>
      <c r="BC6" s="10">
        <v>7</v>
      </c>
      <c r="BD6" s="10">
        <v>65</v>
      </c>
      <c r="BE6" s="10">
        <v>4</v>
      </c>
      <c r="BF6" s="17">
        <v>23.57</v>
      </c>
      <c r="BG6" s="10"/>
      <c r="BH6" s="10">
        <v>1</v>
      </c>
      <c r="BI6" s="10"/>
      <c r="BJ6" s="10">
        <v>2</v>
      </c>
      <c r="BK6" s="10">
        <v>6</v>
      </c>
      <c r="BL6" s="10">
        <v>20</v>
      </c>
      <c r="BM6" s="10">
        <v>28</v>
      </c>
      <c r="BN6" s="10">
        <v>75</v>
      </c>
      <c r="BO6" s="10">
        <v>5</v>
      </c>
      <c r="BP6" s="17">
        <v>23.68</v>
      </c>
      <c r="BQ6" s="10">
        <v>1</v>
      </c>
      <c r="BT6" s="10">
        <v>5</v>
      </c>
      <c r="BU6" s="10">
        <v>3</v>
      </c>
      <c r="BV6" s="10">
        <v>28</v>
      </c>
      <c r="BW6" s="10">
        <v>19</v>
      </c>
      <c r="BX6" s="10">
        <v>69</v>
      </c>
      <c r="BY6" s="10">
        <v>4</v>
      </c>
      <c r="BZ6" s="6"/>
      <c r="CJ6" s="6">
        <v>22.6</v>
      </c>
      <c r="CK6" s="10">
        <v>1</v>
      </c>
      <c r="CN6" s="10">
        <v>5</v>
      </c>
      <c r="CO6" s="10">
        <v>3</v>
      </c>
      <c r="CP6" s="10">
        <v>21</v>
      </c>
      <c r="CQ6" s="10">
        <v>19</v>
      </c>
      <c r="CR6" s="10">
        <v>53</v>
      </c>
      <c r="CS6" s="10">
        <v>2</v>
      </c>
      <c r="CT6" s="6">
        <v>24.38</v>
      </c>
      <c r="CU6" s="10">
        <v>1</v>
      </c>
      <c r="CV6" s="10"/>
      <c r="CW6" s="10"/>
      <c r="CX6" s="10">
        <v>6</v>
      </c>
      <c r="CY6" s="10">
        <v>2</v>
      </c>
      <c r="CZ6" s="10">
        <v>25</v>
      </c>
      <c r="DA6" s="10">
        <v>15</v>
      </c>
      <c r="DB6" s="10">
        <v>55</v>
      </c>
      <c r="DC6" s="10">
        <v>10</v>
      </c>
      <c r="DD6" s="6">
        <v>25.49</v>
      </c>
      <c r="DE6" s="10"/>
      <c r="DF6" s="10">
        <v>1</v>
      </c>
      <c r="DG6" s="10"/>
      <c r="DH6" s="10">
        <v>3</v>
      </c>
      <c r="DI6" s="10">
        <v>5</v>
      </c>
      <c r="DJ6" s="10">
        <v>22</v>
      </c>
      <c r="DK6" s="10">
        <v>24</v>
      </c>
      <c r="DL6" s="10">
        <v>69</v>
      </c>
      <c r="DM6" s="10">
        <v>4</v>
      </c>
      <c r="DN6" s="6">
        <v>21.94</v>
      </c>
      <c r="DO6" s="10">
        <v>1</v>
      </c>
      <c r="DR6" s="10">
        <v>5</v>
      </c>
      <c r="DS6" s="10">
        <v>3</v>
      </c>
      <c r="DT6" s="10">
        <v>26</v>
      </c>
      <c r="DU6" s="10">
        <v>23</v>
      </c>
      <c r="DV6" s="10">
        <v>63</v>
      </c>
      <c r="DW6" s="10">
        <v>2</v>
      </c>
      <c r="DX6" s="6">
        <v>24.98</v>
      </c>
      <c r="DY6" s="10">
        <v>1</v>
      </c>
      <c r="DZ6" s="10"/>
      <c r="EA6" s="10"/>
      <c r="EB6" s="10">
        <v>6</v>
      </c>
      <c r="EC6" s="10">
        <v>2</v>
      </c>
      <c r="ED6" s="10">
        <v>28</v>
      </c>
      <c r="EE6" s="10">
        <v>19</v>
      </c>
      <c r="EF6" s="10">
        <v>80</v>
      </c>
      <c r="EG6" s="10">
        <v>5</v>
      </c>
      <c r="EH6" s="6">
        <v>24.06</v>
      </c>
      <c r="EI6" s="10">
        <v>1</v>
      </c>
      <c r="EJ6" s="10"/>
      <c r="EK6" s="10"/>
      <c r="EL6" s="10">
        <v>5</v>
      </c>
      <c r="EM6" s="10">
        <v>3</v>
      </c>
      <c r="EN6" s="10">
        <v>22</v>
      </c>
      <c r="EO6" s="10">
        <v>16</v>
      </c>
      <c r="EP6" s="10">
        <v>51</v>
      </c>
      <c r="EQ6" s="10">
        <v>7</v>
      </c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>
        <v>24.88</v>
      </c>
      <c r="FC6" s="10">
        <v>1</v>
      </c>
      <c r="FD6" s="10"/>
      <c r="FE6" s="10"/>
      <c r="FF6" s="10">
        <v>6</v>
      </c>
      <c r="FG6" s="10">
        <v>2</v>
      </c>
      <c r="FH6" s="10">
        <v>26</v>
      </c>
      <c r="FI6" s="10">
        <v>13</v>
      </c>
      <c r="FJ6" s="10">
        <v>67</v>
      </c>
      <c r="FK6" s="10">
        <v>3</v>
      </c>
      <c r="FL6" s="6">
        <v>25.95</v>
      </c>
      <c r="FM6" s="10"/>
      <c r="FN6" s="10"/>
      <c r="FO6" s="10">
        <v>1</v>
      </c>
      <c r="FP6" s="10">
        <v>4</v>
      </c>
      <c r="FQ6" s="10">
        <v>4</v>
      </c>
      <c r="FR6" s="10">
        <v>21</v>
      </c>
      <c r="FS6" s="10">
        <v>21</v>
      </c>
      <c r="FT6" s="10">
        <v>68</v>
      </c>
      <c r="FU6" s="10">
        <v>7</v>
      </c>
      <c r="FV6" s="6">
        <v>24.77</v>
      </c>
      <c r="FW6" s="7">
        <v>1</v>
      </c>
      <c r="FX6" s="7"/>
      <c r="FY6" s="7"/>
      <c r="FZ6" s="7">
        <v>5</v>
      </c>
      <c r="GA6" s="7">
        <v>3</v>
      </c>
      <c r="GB6" s="7">
        <v>24</v>
      </c>
      <c r="GC6" s="7">
        <v>20</v>
      </c>
      <c r="GD6" s="7">
        <v>67</v>
      </c>
      <c r="GE6" s="7">
        <v>4</v>
      </c>
      <c r="GF6" s="6">
        <v>23.7</v>
      </c>
      <c r="GG6" s="7">
        <v>1</v>
      </c>
      <c r="GH6" s="7"/>
      <c r="GI6" s="7"/>
      <c r="GJ6" s="7">
        <v>7</v>
      </c>
      <c r="GK6" s="7">
        <v>1</v>
      </c>
      <c r="GL6" s="7">
        <v>31</v>
      </c>
      <c r="GM6" s="7">
        <v>17</v>
      </c>
      <c r="GN6" s="7">
        <v>74</v>
      </c>
      <c r="GO6" s="7">
        <v>7</v>
      </c>
      <c r="GP6" s="6">
        <v>26.74</v>
      </c>
      <c r="GQ6" s="10">
        <v>1</v>
      </c>
      <c r="GR6" s="10"/>
      <c r="GS6" s="10"/>
      <c r="GT6" s="10">
        <v>5</v>
      </c>
      <c r="GU6" s="10">
        <v>3</v>
      </c>
      <c r="GV6" s="10">
        <v>25</v>
      </c>
      <c r="GW6" s="10">
        <v>22</v>
      </c>
      <c r="GX6" s="10">
        <v>99</v>
      </c>
      <c r="GY6" s="10">
        <v>3</v>
      </c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>
        <v>25.14</v>
      </c>
      <c r="HL6" s="10">
        <v>1</v>
      </c>
      <c r="HM6" s="10"/>
      <c r="HN6" s="10"/>
      <c r="HO6" s="10">
        <v>6</v>
      </c>
      <c r="HP6" s="10">
        <v>2</v>
      </c>
      <c r="HQ6" s="10">
        <v>25</v>
      </c>
      <c r="HR6" s="10">
        <v>16</v>
      </c>
      <c r="HS6" s="10">
        <v>68</v>
      </c>
      <c r="HT6" s="10">
        <v>6</v>
      </c>
      <c r="HU6" s="10"/>
      <c r="HV6" s="7">
        <f>SUM(R6+AB6+AL6+AV6+BF6+BP6+BZ6+CJ6+CT6+DD6+DN6+DX6+EH6+ER6+FB6+FL6+FV6+GF6+GP6+GZ6+HK6)</f>
        <v>437.58</v>
      </c>
    </row>
    <row r="7" spans="1:230 15136:15136" x14ac:dyDescent="0.4">
      <c r="A7" s="2">
        <v>3</v>
      </c>
      <c r="B7" s="1" t="s">
        <v>44</v>
      </c>
      <c r="C7" s="2">
        <f t="shared" si="0"/>
        <v>18</v>
      </c>
      <c r="D7" s="10">
        <f t="shared" si="1"/>
        <v>9</v>
      </c>
      <c r="E7" s="10">
        <f t="shared" si="1"/>
        <v>5</v>
      </c>
      <c r="F7" s="10">
        <f t="shared" si="1"/>
        <v>4</v>
      </c>
      <c r="G7" s="10">
        <f t="shared" si="1"/>
        <v>80</v>
      </c>
      <c r="H7" s="10">
        <f t="shared" si="1"/>
        <v>64</v>
      </c>
      <c r="I7" s="10">
        <f t="shared" si="1"/>
        <v>423</v>
      </c>
      <c r="J7" s="10">
        <f t="shared" si="1"/>
        <v>399</v>
      </c>
      <c r="K7" s="10">
        <f t="shared" si="1"/>
        <v>1323</v>
      </c>
      <c r="L7" s="10">
        <f t="shared" si="1"/>
        <v>46</v>
      </c>
      <c r="M7" s="7">
        <f t="shared" si="2"/>
        <v>23.98555555555555</v>
      </c>
      <c r="N7" s="2">
        <f t="shared" si="3"/>
        <v>89</v>
      </c>
      <c r="R7" s="5">
        <v>22.69</v>
      </c>
      <c r="T7" s="2">
        <v>1</v>
      </c>
      <c r="V7" s="2">
        <v>5</v>
      </c>
      <c r="W7" s="2">
        <v>3</v>
      </c>
      <c r="X7" s="2">
        <v>20</v>
      </c>
      <c r="Y7" s="2">
        <v>25</v>
      </c>
      <c r="Z7" s="2">
        <v>71</v>
      </c>
      <c r="AA7" s="2">
        <v>1</v>
      </c>
      <c r="AB7" s="5">
        <v>23.18</v>
      </c>
      <c r="AE7" s="2">
        <v>1</v>
      </c>
      <c r="AF7" s="2">
        <v>4</v>
      </c>
      <c r="AG7" s="2">
        <v>4</v>
      </c>
      <c r="AH7" s="2">
        <v>22</v>
      </c>
      <c r="AI7" s="2">
        <v>22</v>
      </c>
      <c r="AJ7" s="2">
        <v>66</v>
      </c>
      <c r="AK7" s="2">
        <v>2</v>
      </c>
      <c r="AL7" s="6">
        <v>23.92</v>
      </c>
      <c r="AM7" s="10"/>
      <c r="AN7" s="10">
        <v>1</v>
      </c>
      <c r="AO7" s="10"/>
      <c r="AP7" s="10">
        <v>3</v>
      </c>
      <c r="AQ7" s="10">
        <v>5</v>
      </c>
      <c r="AR7" s="10">
        <v>21</v>
      </c>
      <c r="AS7" s="10">
        <v>24</v>
      </c>
      <c r="AT7" s="10">
        <v>74</v>
      </c>
      <c r="AU7" s="10">
        <v>3</v>
      </c>
      <c r="AV7" s="14">
        <v>25.14</v>
      </c>
      <c r="AX7" s="10">
        <v>1</v>
      </c>
      <c r="AZ7" s="10">
        <v>3</v>
      </c>
      <c r="BA7" s="10">
        <v>5</v>
      </c>
      <c r="BB7" s="10">
        <v>20</v>
      </c>
      <c r="BC7" s="10">
        <v>25</v>
      </c>
      <c r="BD7" s="10">
        <v>75</v>
      </c>
      <c r="BE7" s="10">
        <v>3</v>
      </c>
      <c r="BF7" s="17">
        <v>23.28</v>
      </c>
      <c r="BG7" s="10"/>
      <c r="BH7" s="10"/>
      <c r="BI7" s="10">
        <v>1</v>
      </c>
      <c r="BJ7" s="10">
        <v>4</v>
      </c>
      <c r="BK7" s="10">
        <v>4</v>
      </c>
      <c r="BL7" s="10">
        <v>22</v>
      </c>
      <c r="BM7" s="10">
        <v>24</v>
      </c>
      <c r="BN7" s="10">
        <v>76</v>
      </c>
      <c r="BO7" s="10">
        <v>2</v>
      </c>
      <c r="BP7" s="17"/>
      <c r="BZ7" s="6">
        <v>23.49</v>
      </c>
      <c r="CC7" s="11">
        <v>1</v>
      </c>
      <c r="CD7" s="11">
        <v>4</v>
      </c>
      <c r="CE7" s="11">
        <v>4</v>
      </c>
      <c r="CF7" s="11">
        <v>23</v>
      </c>
      <c r="CG7" s="11">
        <v>27</v>
      </c>
      <c r="CH7" s="11">
        <v>88</v>
      </c>
      <c r="CI7" s="11">
        <v>3</v>
      </c>
      <c r="CJ7" s="6">
        <v>24.57</v>
      </c>
      <c r="CK7" s="10">
        <v>1</v>
      </c>
      <c r="CN7" s="10">
        <v>6</v>
      </c>
      <c r="CO7" s="10">
        <v>2</v>
      </c>
      <c r="CP7" s="10">
        <v>27</v>
      </c>
      <c r="CQ7" s="10">
        <v>17</v>
      </c>
      <c r="CR7" s="10">
        <v>85</v>
      </c>
      <c r="CS7" s="10">
        <v>2</v>
      </c>
      <c r="CT7" s="6">
        <v>22.92</v>
      </c>
      <c r="CU7" s="10">
        <v>1</v>
      </c>
      <c r="CV7" s="10"/>
      <c r="CW7" s="10"/>
      <c r="CX7" s="10">
        <v>5</v>
      </c>
      <c r="CY7" s="10">
        <v>3</v>
      </c>
      <c r="CZ7" s="10">
        <v>25</v>
      </c>
      <c r="DA7" s="10">
        <v>20</v>
      </c>
      <c r="DB7" s="10">
        <v>65</v>
      </c>
      <c r="DC7" s="10">
        <v>3</v>
      </c>
      <c r="DD7" s="6">
        <v>25.44</v>
      </c>
      <c r="DE7" s="10">
        <v>1</v>
      </c>
      <c r="DF7" s="10"/>
      <c r="DG7" s="10"/>
      <c r="DH7" s="10">
        <v>5</v>
      </c>
      <c r="DI7" s="10">
        <v>3</v>
      </c>
      <c r="DJ7" s="10">
        <v>24</v>
      </c>
      <c r="DK7" s="10">
        <v>22</v>
      </c>
      <c r="DL7" s="10">
        <v>69</v>
      </c>
      <c r="DM7" s="10">
        <v>3</v>
      </c>
      <c r="DN7" s="6">
        <v>24.13</v>
      </c>
      <c r="DQ7" s="10">
        <v>1</v>
      </c>
      <c r="DR7" s="10">
        <v>4</v>
      </c>
      <c r="DS7" s="10">
        <v>4</v>
      </c>
      <c r="DT7" s="10">
        <v>19</v>
      </c>
      <c r="DU7" s="10">
        <v>25</v>
      </c>
      <c r="DV7" s="10">
        <v>64</v>
      </c>
      <c r="DW7" s="10">
        <v>1</v>
      </c>
      <c r="DX7" s="6">
        <v>23.08</v>
      </c>
      <c r="DY7" s="10"/>
      <c r="DZ7" s="10">
        <v>1</v>
      </c>
      <c r="EA7" s="10"/>
      <c r="EB7" s="10">
        <v>2</v>
      </c>
      <c r="EC7" s="10">
        <v>6</v>
      </c>
      <c r="ED7" s="10">
        <v>18</v>
      </c>
      <c r="EE7" s="10">
        <v>29</v>
      </c>
      <c r="EF7" s="10">
        <v>68</v>
      </c>
      <c r="EG7" s="10">
        <v>3</v>
      </c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>
        <v>23.52</v>
      </c>
      <c r="ES7" s="10">
        <v>1</v>
      </c>
      <c r="ET7" s="10"/>
      <c r="EU7" s="10"/>
      <c r="EV7" s="10">
        <v>5</v>
      </c>
      <c r="EW7" s="10">
        <v>3</v>
      </c>
      <c r="EX7" s="10">
        <v>27</v>
      </c>
      <c r="EY7" s="10">
        <v>16</v>
      </c>
      <c r="EZ7" s="10">
        <v>63</v>
      </c>
      <c r="FA7" s="10">
        <v>3</v>
      </c>
      <c r="FB7" s="6">
        <v>24.21</v>
      </c>
      <c r="FC7" s="10">
        <v>1</v>
      </c>
      <c r="FD7" s="10"/>
      <c r="FE7" s="10"/>
      <c r="FF7" s="10">
        <v>6</v>
      </c>
      <c r="FG7" s="10">
        <v>2</v>
      </c>
      <c r="FH7" s="10">
        <v>28</v>
      </c>
      <c r="FI7" s="10">
        <v>19</v>
      </c>
      <c r="FJ7" s="10">
        <v>77</v>
      </c>
      <c r="FK7" s="10">
        <v>5</v>
      </c>
      <c r="FL7" s="6">
        <v>23.82</v>
      </c>
      <c r="FM7" s="10">
        <v>1</v>
      </c>
      <c r="FN7" s="10"/>
      <c r="FO7" s="10"/>
      <c r="FP7" s="10">
        <v>5</v>
      </c>
      <c r="FQ7" s="10">
        <v>3</v>
      </c>
      <c r="FR7" s="10">
        <v>29</v>
      </c>
      <c r="FS7" s="10">
        <v>21</v>
      </c>
      <c r="FT7" s="10">
        <v>86</v>
      </c>
      <c r="FU7" s="10">
        <v>3</v>
      </c>
      <c r="FV7" s="6">
        <v>24.96</v>
      </c>
      <c r="FW7" s="7"/>
      <c r="FX7" s="7">
        <v>1</v>
      </c>
      <c r="FY7" s="7"/>
      <c r="FZ7" s="7">
        <v>3</v>
      </c>
      <c r="GA7" s="7">
        <v>5</v>
      </c>
      <c r="GB7" s="7">
        <v>20</v>
      </c>
      <c r="GC7" s="7">
        <v>24</v>
      </c>
      <c r="GD7" s="7">
        <v>71</v>
      </c>
      <c r="GE7" s="7">
        <v>3</v>
      </c>
      <c r="GF7" s="6">
        <v>24.02</v>
      </c>
      <c r="GG7" s="7">
        <v>1</v>
      </c>
      <c r="GH7" s="7"/>
      <c r="GI7" s="7"/>
      <c r="GJ7" s="7">
        <v>5</v>
      </c>
      <c r="GK7" s="7">
        <v>3</v>
      </c>
      <c r="GL7" s="7">
        <v>25</v>
      </c>
      <c r="GM7" s="7">
        <v>24</v>
      </c>
      <c r="GN7" s="7">
        <v>73</v>
      </c>
      <c r="GO7" s="7">
        <v>3</v>
      </c>
      <c r="GP7" s="6">
        <v>24.48</v>
      </c>
      <c r="GQ7" s="10">
        <v>1</v>
      </c>
      <c r="GR7" s="10"/>
      <c r="GS7" s="10"/>
      <c r="GT7" s="10">
        <v>5</v>
      </c>
      <c r="GU7" s="10">
        <v>3</v>
      </c>
      <c r="GV7" s="10">
        <v>24</v>
      </c>
      <c r="GW7" s="10">
        <v>21</v>
      </c>
      <c r="GX7" s="10">
        <v>75</v>
      </c>
      <c r="GY7" s="10">
        <v>1</v>
      </c>
      <c r="GZ7" s="6">
        <v>24.89</v>
      </c>
      <c r="HA7" s="10">
        <v>1</v>
      </c>
      <c r="HB7" s="10"/>
      <c r="HC7" s="10"/>
      <c r="HD7" s="10">
        <v>6</v>
      </c>
      <c r="HE7" s="10">
        <v>2</v>
      </c>
      <c r="HF7" s="10">
        <v>29</v>
      </c>
      <c r="HG7" s="10">
        <v>14</v>
      </c>
      <c r="HH7" s="10">
        <v>77</v>
      </c>
      <c r="HI7" s="10">
        <v>2</v>
      </c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7">
        <f>SUM(R7+AB7+AL7+AV7+BF7+BP7+BZ7+CJ7+CT7+DD7+DN7+DX7+EH7+ER7+FB7+FL7+FV7+GF7+GP7+GZ7+HK7)</f>
        <v>431.7399999999999</v>
      </c>
    </row>
    <row r="8" spans="1:230 15136:15136" x14ac:dyDescent="0.4">
      <c r="A8" s="2">
        <v>4</v>
      </c>
      <c r="B8" s="1" t="s">
        <v>24</v>
      </c>
      <c r="C8" s="2">
        <f t="shared" si="0"/>
        <v>18</v>
      </c>
      <c r="D8" s="10">
        <f t="shared" si="1"/>
        <v>6</v>
      </c>
      <c r="E8" s="10">
        <f t="shared" si="1"/>
        <v>7</v>
      </c>
      <c r="F8" s="10">
        <f t="shared" si="1"/>
        <v>5</v>
      </c>
      <c r="G8" s="10">
        <f t="shared" si="1"/>
        <v>74</v>
      </c>
      <c r="H8" s="10">
        <f t="shared" si="1"/>
        <v>70</v>
      </c>
      <c r="I8" s="10">
        <f t="shared" si="1"/>
        <v>413</v>
      </c>
      <c r="J8" s="10">
        <f t="shared" si="1"/>
        <v>396</v>
      </c>
      <c r="K8" s="10">
        <f t="shared" si="1"/>
        <v>1216</v>
      </c>
      <c r="L8" s="10">
        <f t="shared" si="1"/>
        <v>62</v>
      </c>
      <c r="M8" s="7">
        <f t="shared" si="2"/>
        <v>23.52611111111111</v>
      </c>
      <c r="N8" s="2">
        <f t="shared" si="3"/>
        <v>80</v>
      </c>
      <c r="R8" s="5">
        <v>21.87</v>
      </c>
      <c r="S8" s="2">
        <v>1</v>
      </c>
      <c r="V8" s="2">
        <v>6</v>
      </c>
      <c r="W8" s="2">
        <v>2</v>
      </c>
      <c r="X8" s="2">
        <v>27</v>
      </c>
      <c r="Y8" s="2">
        <v>19</v>
      </c>
      <c r="Z8" s="2">
        <v>67</v>
      </c>
      <c r="AA8" s="2">
        <v>4</v>
      </c>
      <c r="AB8" s="5"/>
      <c r="AL8" s="6">
        <v>23.78</v>
      </c>
      <c r="AM8" s="10">
        <v>1</v>
      </c>
      <c r="AN8" s="10"/>
      <c r="AO8" s="10"/>
      <c r="AP8" s="10">
        <v>7</v>
      </c>
      <c r="AQ8" s="10">
        <v>1</v>
      </c>
      <c r="AR8" s="10">
        <v>31</v>
      </c>
      <c r="AS8" s="10">
        <v>15</v>
      </c>
      <c r="AT8" s="10">
        <v>75</v>
      </c>
      <c r="AU8" s="10">
        <v>1</v>
      </c>
      <c r="AV8" s="14">
        <v>23.11</v>
      </c>
      <c r="AY8" s="10">
        <v>1</v>
      </c>
      <c r="AZ8" s="10">
        <v>4</v>
      </c>
      <c r="BA8" s="10">
        <v>4</v>
      </c>
      <c r="BB8" s="10">
        <v>19</v>
      </c>
      <c r="BC8" s="10">
        <v>23</v>
      </c>
      <c r="BD8" s="10">
        <v>59</v>
      </c>
      <c r="BE8" s="10">
        <v>5</v>
      </c>
      <c r="BF8" s="17">
        <v>24.13</v>
      </c>
      <c r="BG8" s="10"/>
      <c r="BH8" s="10"/>
      <c r="BI8" s="10">
        <v>1</v>
      </c>
      <c r="BJ8" s="10">
        <v>4</v>
      </c>
      <c r="BK8" s="10">
        <v>4</v>
      </c>
      <c r="BL8" s="10">
        <v>24</v>
      </c>
      <c r="BM8" s="10">
        <v>22</v>
      </c>
      <c r="BN8" s="10">
        <v>74</v>
      </c>
      <c r="BO8" s="10">
        <v>6</v>
      </c>
      <c r="BP8" s="17">
        <v>24.03</v>
      </c>
      <c r="BR8" s="10">
        <v>1</v>
      </c>
      <c r="BT8" s="10">
        <v>3</v>
      </c>
      <c r="BU8" s="10">
        <v>5</v>
      </c>
      <c r="BV8" s="10">
        <v>19</v>
      </c>
      <c r="BW8" s="10">
        <v>28</v>
      </c>
      <c r="BX8" s="10">
        <v>72</v>
      </c>
      <c r="BY8" s="10">
        <v>5</v>
      </c>
      <c r="BZ8" s="6">
        <v>24.21</v>
      </c>
      <c r="CB8" s="11">
        <v>1</v>
      </c>
      <c r="CD8" s="11">
        <v>2</v>
      </c>
      <c r="CE8" s="11">
        <v>6</v>
      </c>
      <c r="CF8" s="11">
        <v>18</v>
      </c>
      <c r="CG8" s="11">
        <v>29</v>
      </c>
      <c r="CH8" s="11">
        <v>68</v>
      </c>
      <c r="CI8" s="11">
        <v>3</v>
      </c>
      <c r="CJ8" s="6">
        <v>23.97</v>
      </c>
      <c r="CK8" s="10">
        <v>1</v>
      </c>
      <c r="CN8" s="10">
        <v>6</v>
      </c>
      <c r="CO8" s="10">
        <v>2</v>
      </c>
      <c r="CP8" s="10">
        <v>29</v>
      </c>
      <c r="CQ8" s="10">
        <v>19</v>
      </c>
      <c r="CR8" s="10">
        <v>81</v>
      </c>
      <c r="CS8" s="10">
        <v>4</v>
      </c>
      <c r="CT8" s="6"/>
      <c r="CU8" s="10"/>
      <c r="CV8" s="10"/>
      <c r="CW8" s="10"/>
      <c r="CX8" s="10"/>
      <c r="CY8" s="10"/>
      <c r="CZ8" s="10"/>
      <c r="DA8" s="10"/>
      <c r="DB8" s="10"/>
      <c r="DC8" s="10"/>
      <c r="DD8" s="6">
        <v>23.92</v>
      </c>
      <c r="DE8" s="10">
        <v>1</v>
      </c>
      <c r="DF8" s="10"/>
      <c r="DG8" s="10"/>
      <c r="DH8" s="10">
        <v>6</v>
      </c>
      <c r="DI8" s="10">
        <v>2</v>
      </c>
      <c r="DJ8" s="10">
        <v>26</v>
      </c>
      <c r="DK8" s="10">
        <v>13</v>
      </c>
      <c r="DL8" s="10">
        <v>66</v>
      </c>
      <c r="DM8" s="10">
        <v>3</v>
      </c>
      <c r="DN8" s="6">
        <v>23.94</v>
      </c>
      <c r="DQ8" s="10">
        <v>1</v>
      </c>
      <c r="DR8" s="10">
        <v>4</v>
      </c>
      <c r="DS8" s="10">
        <v>4</v>
      </c>
      <c r="DT8" s="10">
        <v>26</v>
      </c>
      <c r="DU8" s="10">
        <v>21</v>
      </c>
      <c r="DV8" s="10">
        <v>68</v>
      </c>
      <c r="DW8" s="10">
        <v>2</v>
      </c>
      <c r="DX8" s="6">
        <v>23.53</v>
      </c>
      <c r="DY8" s="10">
        <v>1</v>
      </c>
      <c r="DZ8" s="10"/>
      <c r="EA8" s="10"/>
      <c r="EB8" s="10">
        <v>6</v>
      </c>
      <c r="EC8" s="10">
        <v>2</v>
      </c>
      <c r="ED8" s="10">
        <v>29</v>
      </c>
      <c r="EE8" s="10">
        <v>18</v>
      </c>
      <c r="EF8" s="10">
        <v>78</v>
      </c>
      <c r="EG8" s="10">
        <v>2</v>
      </c>
      <c r="EH8" s="6">
        <v>22.85</v>
      </c>
      <c r="EI8" s="10"/>
      <c r="EJ8" s="10">
        <v>1</v>
      </c>
      <c r="EK8" s="10"/>
      <c r="EL8" s="10">
        <v>3</v>
      </c>
      <c r="EM8" s="10">
        <v>5</v>
      </c>
      <c r="EN8" s="10">
        <v>16</v>
      </c>
      <c r="EO8" s="10">
        <v>22</v>
      </c>
      <c r="EP8" s="10">
        <v>51</v>
      </c>
      <c r="EQ8" s="10">
        <v>4</v>
      </c>
      <c r="ER8" s="6">
        <v>23.3</v>
      </c>
      <c r="ES8" s="10"/>
      <c r="ET8" s="10">
        <v>1</v>
      </c>
      <c r="EU8" s="10"/>
      <c r="EV8" s="10">
        <v>3</v>
      </c>
      <c r="EW8" s="10">
        <v>5</v>
      </c>
      <c r="EX8" s="10">
        <v>25</v>
      </c>
      <c r="EY8" s="10">
        <v>28</v>
      </c>
      <c r="EZ8" s="10">
        <v>70</v>
      </c>
      <c r="FA8" s="10">
        <v>2</v>
      </c>
      <c r="FB8" s="6">
        <v>24.21</v>
      </c>
      <c r="FC8" s="10">
        <v>1</v>
      </c>
      <c r="FD8" s="10"/>
      <c r="FE8" s="10"/>
      <c r="FF8" s="10">
        <v>5</v>
      </c>
      <c r="FG8" s="10">
        <v>3</v>
      </c>
      <c r="FH8" s="10">
        <v>27</v>
      </c>
      <c r="FI8" s="10">
        <v>19</v>
      </c>
      <c r="FJ8" s="10">
        <v>72</v>
      </c>
      <c r="FK8" s="10">
        <v>4</v>
      </c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>
        <v>21.95</v>
      </c>
      <c r="FW8" s="7"/>
      <c r="FX8" s="7"/>
      <c r="FY8" s="7">
        <v>1</v>
      </c>
      <c r="FZ8" s="7">
        <v>4</v>
      </c>
      <c r="GA8" s="7">
        <v>4</v>
      </c>
      <c r="GB8" s="7">
        <v>25</v>
      </c>
      <c r="GC8" s="7">
        <v>19</v>
      </c>
      <c r="GD8" s="7">
        <v>58</v>
      </c>
      <c r="GE8" s="7">
        <v>1</v>
      </c>
      <c r="GF8" s="6">
        <v>22.43</v>
      </c>
      <c r="GG8" s="7"/>
      <c r="GH8" s="7"/>
      <c r="GI8" s="7">
        <v>1</v>
      </c>
      <c r="GJ8" s="7">
        <v>4</v>
      </c>
      <c r="GK8" s="7">
        <v>4</v>
      </c>
      <c r="GL8" s="7">
        <v>19</v>
      </c>
      <c r="GM8" s="7">
        <v>22</v>
      </c>
      <c r="GN8" s="7">
        <v>56</v>
      </c>
      <c r="GO8" s="7">
        <v>4</v>
      </c>
      <c r="GP8" s="6">
        <v>24.49</v>
      </c>
      <c r="GQ8" s="7"/>
      <c r="GR8" s="10">
        <v>1</v>
      </c>
      <c r="GS8" s="10"/>
      <c r="GT8" s="10">
        <v>3</v>
      </c>
      <c r="GU8" s="10">
        <v>5</v>
      </c>
      <c r="GV8" s="10">
        <v>21</v>
      </c>
      <c r="GW8" s="10">
        <v>24</v>
      </c>
      <c r="GX8" s="10">
        <v>72</v>
      </c>
      <c r="GY8" s="10">
        <v>3</v>
      </c>
      <c r="GZ8" s="6">
        <v>23.96</v>
      </c>
      <c r="HA8" s="7"/>
      <c r="HB8" s="10">
        <v>1</v>
      </c>
      <c r="HC8" s="10"/>
      <c r="HD8" s="10">
        <v>2</v>
      </c>
      <c r="HE8" s="10">
        <v>6</v>
      </c>
      <c r="HF8" s="10">
        <v>16</v>
      </c>
      <c r="HG8" s="10">
        <v>30</v>
      </c>
      <c r="HH8" s="10">
        <v>67</v>
      </c>
      <c r="HI8" s="10">
        <v>5</v>
      </c>
      <c r="HJ8" s="7"/>
      <c r="HK8" s="6">
        <v>23.79</v>
      </c>
      <c r="HL8" s="7"/>
      <c r="HM8" s="10">
        <v>1</v>
      </c>
      <c r="HN8" s="10"/>
      <c r="HO8" s="10">
        <v>2</v>
      </c>
      <c r="HP8" s="10">
        <v>6</v>
      </c>
      <c r="HQ8" s="10">
        <v>16</v>
      </c>
      <c r="HR8" s="10">
        <v>25</v>
      </c>
      <c r="HS8" s="10">
        <v>62</v>
      </c>
      <c r="HT8" s="10">
        <v>4</v>
      </c>
      <c r="HU8" s="10"/>
      <c r="HV8" s="7">
        <f>SUM(R8+AB8+AL8+AV8+BF8+BP8+BZ8+CJ8+CT8+DD8+DN8+DX8+EH8+ER8+FB8+FL8+FV8+GF8+GP8+GZ8+HK8)</f>
        <v>423.46999999999997</v>
      </c>
    </row>
    <row r="9" spans="1:230 15136:15136" x14ac:dyDescent="0.4">
      <c r="A9" s="2">
        <v>5</v>
      </c>
      <c r="B9" s="1" t="s">
        <v>22</v>
      </c>
      <c r="C9" s="2">
        <f t="shared" si="0"/>
        <v>18</v>
      </c>
      <c r="D9" s="10">
        <f t="shared" si="1"/>
        <v>5</v>
      </c>
      <c r="E9" s="10">
        <f t="shared" si="1"/>
        <v>7</v>
      </c>
      <c r="F9" s="10">
        <f t="shared" si="1"/>
        <v>6</v>
      </c>
      <c r="G9" s="10">
        <f t="shared" si="1"/>
        <v>63</v>
      </c>
      <c r="H9" s="10">
        <f t="shared" si="1"/>
        <v>81</v>
      </c>
      <c r="I9" s="10">
        <f t="shared" si="1"/>
        <v>375</v>
      </c>
      <c r="J9" s="10">
        <f t="shared" si="1"/>
        <v>420</v>
      </c>
      <c r="K9" s="10">
        <f t="shared" si="1"/>
        <v>1217</v>
      </c>
      <c r="L9" s="10">
        <f t="shared" si="1"/>
        <v>50</v>
      </c>
      <c r="M9" s="7">
        <f t="shared" si="2"/>
        <v>23.21777777777778</v>
      </c>
      <c r="N9" s="2">
        <f t="shared" si="3"/>
        <v>68</v>
      </c>
      <c r="R9" s="5">
        <v>23.04</v>
      </c>
      <c r="S9" s="2">
        <v>1</v>
      </c>
      <c r="V9" s="2">
        <v>5</v>
      </c>
      <c r="W9" s="2">
        <v>3</v>
      </c>
      <c r="X9" s="2">
        <v>25</v>
      </c>
      <c r="Y9" s="2">
        <v>20</v>
      </c>
      <c r="Z9" s="2">
        <v>63</v>
      </c>
      <c r="AA9" s="2">
        <v>7</v>
      </c>
      <c r="AB9" s="5">
        <v>22.59</v>
      </c>
      <c r="AD9" s="2">
        <v>1</v>
      </c>
      <c r="AF9" s="2">
        <v>3</v>
      </c>
      <c r="AG9" s="2">
        <v>5</v>
      </c>
      <c r="AH9" s="2">
        <v>23</v>
      </c>
      <c r="AI9" s="2">
        <v>25</v>
      </c>
      <c r="AJ9" s="9">
        <v>63</v>
      </c>
      <c r="AK9" s="2">
        <v>0</v>
      </c>
      <c r="AL9" s="6">
        <v>24.45</v>
      </c>
      <c r="AM9" s="10"/>
      <c r="AN9" s="10">
        <v>1</v>
      </c>
      <c r="AO9" s="10"/>
      <c r="AP9" s="10">
        <v>1</v>
      </c>
      <c r="AQ9" s="10">
        <v>7</v>
      </c>
      <c r="AR9" s="10">
        <v>14</v>
      </c>
      <c r="AS9" s="10">
        <v>30</v>
      </c>
      <c r="AT9" s="10">
        <v>76</v>
      </c>
      <c r="AU9" s="10">
        <v>2</v>
      </c>
      <c r="AV9" s="14">
        <v>22.49</v>
      </c>
      <c r="AY9" s="10">
        <v>1</v>
      </c>
      <c r="AZ9" s="10">
        <v>4</v>
      </c>
      <c r="BA9" s="10">
        <v>4</v>
      </c>
      <c r="BB9" s="10">
        <v>23</v>
      </c>
      <c r="BC9" s="10">
        <v>19</v>
      </c>
      <c r="BD9" s="10">
        <v>62</v>
      </c>
      <c r="BE9" s="10">
        <v>3</v>
      </c>
      <c r="BF9" s="17"/>
      <c r="BG9" s="10"/>
      <c r="BH9" s="10"/>
      <c r="BI9" s="10"/>
      <c r="BJ9" s="10"/>
      <c r="BK9" s="10"/>
      <c r="BL9" s="10"/>
      <c r="BM9" s="10"/>
      <c r="BN9" s="10"/>
      <c r="BO9" s="10"/>
      <c r="BP9" s="17">
        <v>22.69</v>
      </c>
      <c r="BS9" s="10">
        <v>1</v>
      </c>
      <c r="BT9" s="10">
        <v>4</v>
      </c>
      <c r="BU9" s="10">
        <v>4</v>
      </c>
      <c r="BV9" s="10">
        <v>25</v>
      </c>
      <c r="BW9" s="10">
        <v>22</v>
      </c>
      <c r="BX9" s="10">
        <v>70</v>
      </c>
      <c r="BY9" s="10">
        <v>4</v>
      </c>
      <c r="BZ9" s="6">
        <v>22.77</v>
      </c>
      <c r="CA9" s="11">
        <v>1</v>
      </c>
      <c r="CD9" s="11">
        <v>6</v>
      </c>
      <c r="CE9" s="11">
        <v>2</v>
      </c>
      <c r="CF9" s="11">
        <v>27</v>
      </c>
      <c r="CG9" s="11">
        <v>18</v>
      </c>
      <c r="CH9" s="11">
        <v>61</v>
      </c>
      <c r="CI9" s="11">
        <v>3</v>
      </c>
      <c r="CJ9" s="6">
        <v>23.4</v>
      </c>
      <c r="CL9" s="10">
        <v>1</v>
      </c>
      <c r="CN9" s="10">
        <v>2</v>
      </c>
      <c r="CO9" s="10">
        <v>6</v>
      </c>
      <c r="CP9" s="10">
        <v>17</v>
      </c>
      <c r="CQ9" s="10">
        <v>27</v>
      </c>
      <c r="CR9" s="10">
        <v>67</v>
      </c>
      <c r="CS9" s="10">
        <v>2</v>
      </c>
      <c r="CT9" s="6">
        <v>22.22</v>
      </c>
      <c r="CU9" s="10"/>
      <c r="CV9" s="10">
        <v>1</v>
      </c>
      <c r="CW9" s="10"/>
      <c r="CX9" s="10">
        <v>2</v>
      </c>
      <c r="CY9" s="10">
        <v>6</v>
      </c>
      <c r="CZ9" s="10">
        <v>15</v>
      </c>
      <c r="DA9" s="10">
        <v>25</v>
      </c>
      <c r="DB9" s="10">
        <v>47</v>
      </c>
      <c r="DC9" s="10">
        <v>3</v>
      </c>
      <c r="DD9" s="6">
        <v>23.41</v>
      </c>
      <c r="DE9" s="10"/>
      <c r="DF9" s="10">
        <v>1</v>
      </c>
      <c r="DG9" s="10"/>
      <c r="DH9" s="10">
        <v>2</v>
      </c>
      <c r="DI9" s="10">
        <v>6</v>
      </c>
      <c r="DJ9" s="10">
        <v>19</v>
      </c>
      <c r="DK9" s="10">
        <v>28</v>
      </c>
      <c r="DL9" s="10">
        <v>68</v>
      </c>
      <c r="DM9" s="10">
        <v>1</v>
      </c>
      <c r="DN9" s="6">
        <v>23.12</v>
      </c>
      <c r="DQ9" s="10">
        <v>1</v>
      </c>
      <c r="DR9" s="10">
        <v>4</v>
      </c>
      <c r="DS9" s="10">
        <v>4</v>
      </c>
      <c r="DT9" s="10">
        <v>21</v>
      </c>
      <c r="DU9" s="10">
        <v>26</v>
      </c>
      <c r="DV9" s="10">
        <v>66</v>
      </c>
      <c r="DW9" s="10">
        <v>5</v>
      </c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>
        <v>22.92</v>
      </c>
      <c r="EI9" s="10">
        <v>1</v>
      </c>
      <c r="EJ9" s="10"/>
      <c r="EK9" s="10"/>
      <c r="EL9" s="10">
        <v>5</v>
      </c>
      <c r="EM9" s="10">
        <v>3</v>
      </c>
      <c r="EN9" s="10">
        <v>21</v>
      </c>
      <c r="EO9" s="10">
        <v>20</v>
      </c>
      <c r="EP9" s="10">
        <v>61</v>
      </c>
      <c r="EQ9" s="10">
        <v>2</v>
      </c>
      <c r="ER9" s="6">
        <v>22.07</v>
      </c>
      <c r="ES9" s="10">
        <v>1</v>
      </c>
      <c r="ET9" s="10"/>
      <c r="EU9" s="10"/>
      <c r="EV9" s="10">
        <v>5</v>
      </c>
      <c r="EW9" s="10">
        <v>3</v>
      </c>
      <c r="EX9" s="10">
        <v>21</v>
      </c>
      <c r="EY9" s="10">
        <v>19</v>
      </c>
      <c r="EZ9" s="10">
        <v>60</v>
      </c>
      <c r="FA9" s="10">
        <v>0</v>
      </c>
      <c r="FB9" s="6">
        <v>24.34</v>
      </c>
      <c r="FC9" s="10"/>
      <c r="FD9" s="10">
        <v>1</v>
      </c>
      <c r="FE9" s="10"/>
      <c r="FF9" s="10">
        <v>2</v>
      </c>
      <c r="FG9" s="10">
        <v>6</v>
      </c>
      <c r="FH9" s="10">
        <v>19</v>
      </c>
      <c r="FI9" s="10">
        <v>28</v>
      </c>
      <c r="FJ9" s="10">
        <v>91</v>
      </c>
      <c r="FK9" s="10">
        <v>4</v>
      </c>
      <c r="FL9" s="6">
        <v>25.52</v>
      </c>
      <c r="FM9" s="10"/>
      <c r="FN9" s="10"/>
      <c r="FO9" s="10">
        <v>1</v>
      </c>
      <c r="FP9" s="10">
        <v>4</v>
      </c>
      <c r="FQ9" s="10">
        <v>4</v>
      </c>
      <c r="FR9" s="10">
        <v>21</v>
      </c>
      <c r="FS9" s="10">
        <v>21</v>
      </c>
      <c r="FT9" s="10">
        <v>75</v>
      </c>
      <c r="FU9" s="10">
        <v>2</v>
      </c>
      <c r="FV9" s="6">
        <v>24.17</v>
      </c>
      <c r="FW9" s="7"/>
      <c r="FX9" s="7">
        <v>1</v>
      </c>
      <c r="FY9" s="7"/>
      <c r="FZ9" s="7">
        <v>0</v>
      </c>
      <c r="GA9" s="7">
        <v>8</v>
      </c>
      <c r="GB9" s="7">
        <v>13</v>
      </c>
      <c r="GC9" s="7">
        <v>32</v>
      </c>
      <c r="GD9" s="7">
        <v>71</v>
      </c>
      <c r="GE9" s="7">
        <v>3</v>
      </c>
      <c r="GF9" s="6">
        <v>22.06</v>
      </c>
      <c r="GG9" s="7"/>
      <c r="GH9" s="7"/>
      <c r="GI9" s="7">
        <v>1</v>
      </c>
      <c r="GJ9" s="7">
        <v>4</v>
      </c>
      <c r="GK9" s="7">
        <v>4</v>
      </c>
      <c r="GL9" s="7">
        <v>22</v>
      </c>
      <c r="GM9" s="7">
        <v>19</v>
      </c>
      <c r="GN9" s="7">
        <v>62</v>
      </c>
      <c r="GO9" s="7">
        <v>2</v>
      </c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>
        <v>23.24</v>
      </c>
      <c r="HA9" s="7">
        <v>1</v>
      </c>
      <c r="HB9" s="10"/>
      <c r="HC9" s="10"/>
      <c r="HD9" s="10">
        <v>6</v>
      </c>
      <c r="HE9" s="10">
        <v>2</v>
      </c>
      <c r="HF9" s="10">
        <v>29</v>
      </c>
      <c r="HG9" s="10">
        <v>20</v>
      </c>
      <c r="HH9" s="10">
        <v>84</v>
      </c>
      <c r="HI9" s="10">
        <v>5</v>
      </c>
      <c r="HJ9" s="7"/>
      <c r="HK9" s="6">
        <v>23.42</v>
      </c>
      <c r="HL9" s="7"/>
      <c r="HM9" s="10"/>
      <c r="HN9" s="10">
        <v>1</v>
      </c>
      <c r="HO9" s="10">
        <v>4</v>
      </c>
      <c r="HP9" s="10">
        <v>4</v>
      </c>
      <c r="HQ9" s="10">
        <v>20</v>
      </c>
      <c r="HR9" s="10">
        <v>21</v>
      </c>
      <c r="HS9" s="10">
        <v>70</v>
      </c>
      <c r="HT9" s="10">
        <v>2</v>
      </c>
      <c r="HU9" s="10"/>
      <c r="HV9" s="7">
        <f>SUM(R9+AB9+AL9+AV9+BF9+BP9+BZ9+CJ9+CT9+DD9+DN9+DX9+EH9+ER9+FB9+FL9+FV9+GF9+GP9+GZ9+HK9)</f>
        <v>417.92</v>
      </c>
    </row>
    <row r="10" spans="1:230 15136:15136" x14ac:dyDescent="0.4">
      <c r="A10" s="2">
        <v>6</v>
      </c>
      <c r="B10" s="1" t="s">
        <v>33</v>
      </c>
      <c r="C10" s="2">
        <f t="shared" si="0"/>
        <v>18</v>
      </c>
      <c r="D10" s="10">
        <f t="shared" si="1"/>
        <v>3</v>
      </c>
      <c r="E10" s="10">
        <f t="shared" si="1"/>
        <v>11</v>
      </c>
      <c r="F10" s="10">
        <f t="shared" si="1"/>
        <v>4</v>
      </c>
      <c r="G10" s="10">
        <f t="shared" si="1"/>
        <v>59</v>
      </c>
      <c r="H10" s="10">
        <f t="shared" si="1"/>
        <v>85</v>
      </c>
      <c r="I10" s="10">
        <f t="shared" si="1"/>
        <v>345</v>
      </c>
      <c r="J10" s="10">
        <f t="shared" si="1"/>
        <v>424</v>
      </c>
      <c r="K10" s="10">
        <f t="shared" si="1"/>
        <v>1089</v>
      </c>
      <c r="L10" s="10">
        <f t="shared" si="1"/>
        <v>28</v>
      </c>
      <c r="M10" s="7">
        <f t="shared" si="2"/>
        <v>22.718888888888888</v>
      </c>
      <c r="N10" s="2">
        <f t="shared" si="3"/>
        <v>62</v>
      </c>
      <c r="R10" s="5">
        <v>22.06</v>
      </c>
      <c r="T10" s="2">
        <v>1</v>
      </c>
      <c r="V10" s="2">
        <v>2</v>
      </c>
      <c r="W10" s="2">
        <v>6</v>
      </c>
      <c r="X10" s="2">
        <v>13</v>
      </c>
      <c r="Y10" s="2">
        <v>25</v>
      </c>
      <c r="Z10" s="2">
        <v>52</v>
      </c>
      <c r="AA10" s="2">
        <v>0</v>
      </c>
      <c r="AB10" s="5">
        <v>22.66</v>
      </c>
      <c r="AD10" s="2">
        <v>1</v>
      </c>
      <c r="AF10" s="2">
        <v>2</v>
      </c>
      <c r="AG10" s="2">
        <v>6</v>
      </c>
      <c r="AH10" s="2">
        <v>16</v>
      </c>
      <c r="AI10" s="2">
        <v>26</v>
      </c>
      <c r="AJ10" s="2">
        <v>49</v>
      </c>
      <c r="AK10" s="2">
        <v>2</v>
      </c>
      <c r="AL10" s="6">
        <v>22.39</v>
      </c>
      <c r="AM10" s="10"/>
      <c r="AN10" s="10">
        <v>1</v>
      </c>
      <c r="AO10" s="10"/>
      <c r="AP10" s="10">
        <v>1</v>
      </c>
      <c r="AQ10" s="10">
        <v>7</v>
      </c>
      <c r="AR10" s="10">
        <v>15</v>
      </c>
      <c r="AS10" s="10">
        <v>31</v>
      </c>
      <c r="AT10" s="10">
        <v>57</v>
      </c>
      <c r="AU10" s="10">
        <v>1</v>
      </c>
      <c r="AV10" s="14"/>
      <c r="BF10" s="17">
        <v>22.67</v>
      </c>
      <c r="BG10" s="10">
        <v>1</v>
      </c>
      <c r="BH10" s="10"/>
      <c r="BI10" s="10"/>
      <c r="BJ10" s="10">
        <v>6</v>
      </c>
      <c r="BK10" s="10">
        <v>2</v>
      </c>
      <c r="BL10" s="10">
        <v>27</v>
      </c>
      <c r="BM10" s="10">
        <v>12</v>
      </c>
      <c r="BN10" s="10">
        <v>61</v>
      </c>
      <c r="BO10" s="10">
        <v>1</v>
      </c>
      <c r="BP10" s="17">
        <v>22.28</v>
      </c>
      <c r="BS10" s="10">
        <v>1</v>
      </c>
      <c r="BT10" s="10">
        <v>4</v>
      </c>
      <c r="BU10" s="10">
        <v>4</v>
      </c>
      <c r="BV10" s="10">
        <v>22</v>
      </c>
      <c r="BW10" s="10">
        <v>25</v>
      </c>
      <c r="BX10" s="10">
        <v>53</v>
      </c>
      <c r="BY10" s="10">
        <v>4</v>
      </c>
      <c r="BZ10" s="6">
        <v>23.06</v>
      </c>
      <c r="CC10" s="11">
        <v>1</v>
      </c>
      <c r="CD10" s="11">
        <v>4</v>
      </c>
      <c r="CE10" s="11">
        <v>4</v>
      </c>
      <c r="CF10" s="11">
        <v>27</v>
      </c>
      <c r="CG10" s="11">
        <v>23</v>
      </c>
      <c r="CH10" s="11">
        <v>83</v>
      </c>
      <c r="CI10" s="11">
        <v>0</v>
      </c>
      <c r="CJ10" s="6">
        <v>21.86</v>
      </c>
      <c r="CL10" s="10">
        <v>1</v>
      </c>
      <c r="CN10" s="10">
        <v>3</v>
      </c>
      <c r="CO10" s="10">
        <v>5</v>
      </c>
      <c r="CP10" s="10">
        <v>19</v>
      </c>
      <c r="CQ10" s="10">
        <v>21</v>
      </c>
      <c r="CR10" s="10">
        <v>58</v>
      </c>
      <c r="CS10" s="10">
        <v>1</v>
      </c>
      <c r="CT10" s="6">
        <v>22.75</v>
      </c>
      <c r="CU10" s="10"/>
      <c r="CV10" s="10">
        <v>1</v>
      </c>
      <c r="CW10" s="10"/>
      <c r="CX10" s="10">
        <v>2</v>
      </c>
      <c r="CY10" s="10">
        <v>6</v>
      </c>
      <c r="CZ10" s="10">
        <v>18</v>
      </c>
      <c r="DA10" s="10">
        <v>30</v>
      </c>
      <c r="DB10" s="10">
        <v>66</v>
      </c>
      <c r="DC10" s="10">
        <v>1</v>
      </c>
      <c r="DD10" s="6">
        <v>23.2</v>
      </c>
      <c r="DE10" s="10"/>
      <c r="DF10" s="10">
        <v>1</v>
      </c>
      <c r="DG10" s="10"/>
      <c r="DH10" s="10">
        <v>2</v>
      </c>
      <c r="DI10" s="10">
        <v>6</v>
      </c>
      <c r="DJ10" s="10">
        <v>13</v>
      </c>
      <c r="DK10" s="10">
        <v>26</v>
      </c>
      <c r="DL10" s="10">
        <v>58</v>
      </c>
      <c r="DM10" s="10">
        <v>2</v>
      </c>
      <c r="DN10" s="6"/>
      <c r="DX10" s="6">
        <v>22.93</v>
      </c>
      <c r="DY10" s="10">
        <v>1</v>
      </c>
      <c r="DZ10" s="10"/>
      <c r="EA10" s="10"/>
      <c r="EB10" s="10">
        <v>6</v>
      </c>
      <c r="EC10" s="10">
        <v>2</v>
      </c>
      <c r="ED10" s="10">
        <v>25</v>
      </c>
      <c r="EE10" s="10">
        <v>20</v>
      </c>
      <c r="EF10" s="10">
        <v>72</v>
      </c>
      <c r="EG10" s="10">
        <v>0</v>
      </c>
      <c r="EH10" s="6">
        <v>22.73</v>
      </c>
      <c r="EI10" s="10"/>
      <c r="EJ10" s="10">
        <v>1</v>
      </c>
      <c r="EK10" s="10"/>
      <c r="EL10" s="10">
        <v>3</v>
      </c>
      <c r="EM10" s="10">
        <v>5</v>
      </c>
      <c r="EN10" s="10">
        <v>20</v>
      </c>
      <c r="EO10" s="10">
        <v>21</v>
      </c>
      <c r="EP10" s="10">
        <v>63</v>
      </c>
      <c r="EQ10" s="10">
        <v>2</v>
      </c>
      <c r="ER10" s="6">
        <v>22.12</v>
      </c>
      <c r="ES10" s="10"/>
      <c r="ET10" s="10">
        <v>1</v>
      </c>
      <c r="EU10" s="10"/>
      <c r="EV10" s="10">
        <v>3</v>
      </c>
      <c r="EW10" s="10">
        <v>5</v>
      </c>
      <c r="EX10" s="10">
        <v>16</v>
      </c>
      <c r="EY10" s="10">
        <v>27</v>
      </c>
      <c r="EZ10" s="10">
        <v>60</v>
      </c>
      <c r="FA10" s="10">
        <v>1</v>
      </c>
      <c r="FB10" s="6">
        <v>23.48</v>
      </c>
      <c r="FC10" s="10"/>
      <c r="FD10" s="10">
        <v>1</v>
      </c>
      <c r="FE10" s="10"/>
      <c r="FF10" s="10">
        <v>2</v>
      </c>
      <c r="FG10" s="10">
        <v>6</v>
      </c>
      <c r="FH10" s="10">
        <v>13</v>
      </c>
      <c r="FI10" s="10">
        <v>26</v>
      </c>
      <c r="FJ10" s="10">
        <v>53</v>
      </c>
      <c r="FK10" s="10">
        <v>3</v>
      </c>
      <c r="FL10" s="6">
        <v>23.58</v>
      </c>
      <c r="FM10" s="10"/>
      <c r="FN10" s="10">
        <v>1</v>
      </c>
      <c r="FO10" s="10"/>
      <c r="FP10" s="10">
        <v>3</v>
      </c>
      <c r="FQ10" s="10">
        <v>5</v>
      </c>
      <c r="FR10" s="10">
        <v>20</v>
      </c>
      <c r="FS10" s="10">
        <v>25</v>
      </c>
      <c r="FT10" s="10">
        <v>68</v>
      </c>
      <c r="FU10" s="10">
        <v>3</v>
      </c>
      <c r="FV10" s="6">
        <v>20.3</v>
      </c>
      <c r="FW10" s="7"/>
      <c r="FX10" s="7"/>
      <c r="FY10" s="7">
        <v>1</v>
      </c>
      <c r="FZ10" s="7">
        <v>4</v>
      </c>
      <c r="GA10" s="7">
        <v>4</v>
      </c>
      <c r="GB10" s="7">
        <v>19</v>
      </c>
      <c r="GC10" s="7">
        <v>25</v>
      </c>
      <c r="GD10" s="7">
        <v>55</v>
      </c>
      <c r="GE10" s="7">
        <v>0</v>
      </c>
      <c r="GF10" s="6"/>
      <c r="GG10" s="7"/>
      <c r="GH10" s="7"/>
      <c r="GI10" s="7"/>
      <c r="GJ10" s="7"/>
      <c r="GK10" s="7"/>
      <c r="GL10" s="7"/>
      <c r="GM10" s="7"/>
      <c r="GN10" s="7"/>
      <c r="GO10" s="7"/>
      <c r="GP10" s="6">
        <v>24.45</v>
      </c>
      <c r="GQ10" s="10">
        <v>1</v>
      </c>
      <c r="GR10" s="10"/>
      <c r="GS10" s="10"/>
      <c r="GT10" s="10">
        <v>6</v>
      </c>
      <c r="GU10" s="10">
        <v>2</v>
      </c>
      <c r="GV10" s="10">
        <v>27</v>
      </c>
      <c r="GW10" s="10">
        <v>12</v>
      </c>
      <c r="GX10" s="10">
        <v>67</v>
      </c>
      <c r="GY10" s="10">
        <v>2</v>
      </c>
      <c r="GZ10" s="6">
        <v>23.66</v>
      </c>
      <c r="HA10" s="10"/>
      <c r="HB10" s="10">
        <v>1</v>
      </c>
      <c r="HC10" s="10"/>
      <c r="HD10" s="10">
        <v>2</v>
      </c>
      <c r="HE10" s="10">
        <v>6</v>
      </c>
      <c r="HF10" s="10">
        <v>14</v>
      </c>
      <c r="HG10" s="10">
        <v>29</v>
      </c>
      <c r="HH10" s="10">
        <v>54</v>
      </c>
      <c r="HI10" s="10">
        <v>4</v>
      </c>
      <c r="HJ10" s="7"/>
      <c r="HK10" s="6">
        <v>22.76</v>
      </c>
      <c r="HL10" s="10"/>
      <c r="HM10" s="10"/>
      <c r="HN10" s="10">
        <v>1</v>
      </c>
      <c r="HO10" s="10">
        <v>4</v>
      </c>
      <c r="HP10" s="10">
        <v>4</v>
      </c>
      <c r="HQ10" s="10">
        <v>21</v>
      </c>
      <c r="HR10" s="10">
        <v>20</v>
      </c>
      <c r="HS10" s="10">
        <v>60</v>
      </c>
      <c r="HT10" s="10">
        <v>1</v>
      </c>
      <c r="HU10" s="10"/>
      <c r="HV10" s="7">
        <f>SUM(R10+AB10+AL10+AV10+BF10+BP10+BZ10+CJ10+CT10+DD10+DN10+DX10+EH10+ER10+FB10+FL10+FV10+GF10+GP10+GZ10+HK10)</f>
        <v>408.94</v>
      </c>
    </row>
    <row r="11" spans="1:230 15136:15136" x14ac:dyDescent="0.4">
      <c r="A11" s="2">
        <v>7</v>
      </c>
      <c r="B11" s="1" t="s">
        <v>29</v>
      </c>
      <c r="C11" s="2">
        <f t="shared" si="0"/>
        <v>18</v>
      </c>
      <c r="D11" s="10">
        <f t="shared" si="1"/>
        <v>0</v>
      </c>
      <c r="E11" s="10">
        <f t="shared" si="1"/>
        <v>17</v>
      </c>
      <c r="F11" s="10">
        <f t="shared" si="1"/>
        <v>1</v>
      </c>
      <c r="G11" s="10">
        <f t="shared" si="1"/>
        <v>39</v>
      </c>
      <c r="H11" s="10">
        <f t="shared" si="1"/>
        <v>105</v>
      </c>
      <c r="I11" s="10">
        <f t="shared" si="1"/>
        <v>302</v>
      </c>
      <c r="J11" s="10">
        <f t="shared" si="1"/>
        <v>488</v>
      </c>
      <c r="K11" s="10">
        <f t="shared" si="1"/>
        <v>972</v>
      </c>
      <c r="L11" s="10">
        <f t="shared" si="1"/>
        <v>36</v>
      </c>
      <c r="M11" s="7">
        <f t="shared" si="2"/>
        <v>22.055555555555554</v>
      </c>
      <c r="N11" s="2">
        <f t="shared" si="3"/>
        <v>39</v>
      </c>
      <c r="R11" s="6">
        <v>21.17</v>
      </c>
      <c r="T11" s="2">
        <v>1</v>
      </c>
      <c r="V11" s="2">
        <v>2</v>
      </c>
      <c r="W11" s="2">
        <v>6</v>
      </c>
      <c r="X11" s="2">
        <v>19</v>
      </c>
      <c r="Y11" s="2">
        <v>27</v>
      </c>
      <c r="Z11" s="2">
        <v>56</v>
      </c>
      <c r="AA11" s="2">
        <v>4</v>
      </c>
      <c r="AB11" s="5">
        <v>22.66</v>
      </c>
      <c r="AE11" s="2">
        <v>1</v>
      </c>
      <c r="AF11" s="2">
        <v>4</v>
      </c>
      <c r="AG11" s="2">
        <v>4</v>
      </c>
      <c r="AH11" s="2">
        <v>22</v>
      </c>
      <c r="AI11" s="2">
        <v>22</v>
      </c>
      <c r="AJ11" s="2">
        <v>60</v>
      </c>
      <c r="AK11" s="2">
        <v>0</v>
      </c>
      <c r="AL11" s="6"/>
      <c r="AM11" s="10"/>
      <c r="AN11" s="10"/>
      <c r="AO11" s="10"/>
      <c r="AP11" s="10"/>
      <c r="AQ11" s="10"/>
      <c r="AR11" s="10"/>
      <c r="AS11" s="10"/>
      <c r="AT11" s="10"/>
      <c r="AU11" s="10"/>
      <c r="AV11" s="14">
        <v>21.86</v>
      </c>
      <c r="AX11" s="10">
        <v>1</v>
      </c>
      <c r="AZ11" s="10">
        <v>1</v>
      </c>
      <c r="BA11" s="10">
        <v>7</v>
      </c>
      <c r="BB11" s="10">
        <v>7</v>
      </c>
      <c r="BC11" s="10">
        <v>30</v>
      </c>
      <c r="BD11" s="10">
        <v>37</v>
      </c>
      <c r="BE11" s="10">
        <v>3</v>
      </c>
      <c r="BF11" s="17">
        <v>20.73</v>
      </c>
      <c r="BG11" s="10"/>
      <c r="BH11" s="10">
        <v>1</v>
      </c>
      <c r="BI11" s="10"/>
      <c r="BJ11" s="10">
        <v>2</v>
      </c>
      <c r="BK11" s="10">
        <v>6</v>
      </c>
      <c r="BL11" s="10">
        <v>12</v>
      </c>
      <c r="BM11" s="10">
        <v>27</v>
      </c>
      <c r="BN11" s="10">
        <v>41</v>
      </c>
      <c r="BO11" s="10">
        <v>1</v>
      </c>
      <c r="BP11" s="17">
        <v>23.37</v>
      </c>
      <c r="BR11" s="10">
        <v>1</v>
      </c>
      <c r="BT11" s="10">
        <v>2</v>
      </c>
      <c r="BU11" s="10">
        <v>6</v>
      </c>
      <c r="BV11" s="10">
        <v>14</v>
      </c>
      <c r="BW11" s="10">
        <v>27</v>
      </c>
      <c r="BX11" s="10">
        <v>55</v>
      </c>
      <c r="BY11" s="10">
        <v>0</v>
      </c>
      <c r="BZ11" s="6">
        <v>21.31</v>
      </c>
      <c r="CB11" s="11">
        <v>1</v>
      </c>
      <c r="CD11" s="11">
        <v>2</v>
      </c>
      <c r="CE11" s="11">
        <v>6</v>
      </c>
      <c r="CF11" s="11">
        <v>18</v>
      </c>
      <c r="CG11" s="11">
        <v>27</v>
      </c>
      <c r="CH11" s="11">
        <v>55</v>
      </c>
      <c r="CI11" s="11">
        <v>1</v>
      </c>
      <c r="CJ11" s="6">
        <v>22.49</v>
      </c>
      <c r="CL11" s="10">
        <v>1</v>
      </c>
      <c r="CN11" s="10">
        <v>2</v>
      </c>
      <c r="CO11" s="10">
        <v>6</v>
      </c>
      <c r="CP11" s="10">
        <v>19</v>
      </c>
      <c r="CQ11" s="10">
        <v>29</v>
      </c>
      <c r="CR11" s="10">
        <v>61</v>
      </c>
      <c r="CS11" s="10">
        <v>5</v>
      </c>
      <c r="CT11" s="6">
        <v>21.71</v>
      </c>
      <c r="CU11" s="10"/>
      <c r="CV11" s="10">
        <v>1</v>
      </c>
      <c r="CW11" s="10"/>
      <c r="CX11" s="10">
        <v>3</v>
      </c>
      <c r="CY11" s="10">
        <v>5</v>
      </c>
      <c r="CZ11" s="10">
        <v>20</v>
      </c>
      <c r="DA11" s="10">
        <v>25</v>
      </c>
      <c r="DB11" s="10">
        <v>55</v>
      </c>
      <c r="DC11" s="10">
        <v>3</v>
      </c>
      <c r="DD11" s="6"/>
      <c r="DE11" s="10"/>
      <c r="DF11" s="10"/>
      <c r="DG11" s="10"/>
      <c r="DH11" s="10"/>
      <c r="DI11" s="10"/>
      <c r="DJ11" s="10"/>
      <c r="DK11" s="10"/>
      <c r="DL11" s="10"/>
      <c r="DM11" s="10"/>
      <c r="DN11" s="6">
        <v>21.58</v>
      </c>
      <c r="DP11" s="10">
        <v>1</v>
      </c>
      <c r="DR11" s="10">
        <v>3</v>
      </c>
      <c r="DS11" s="10">
        <v>5</v>
      </c>
      <c r="DT11" s="10">
        <v>23</v>
      </c>
      <c r="DU11" s="10">
        <v>26</v>
      </c>
      <c r="DV11" s="10">
        <v>60</v>
      </c>
      <c r="DW11" s="10">
        <v>1</v>
      </c>
      <c r="DX11" s="6">
        <v>22.19</v>
      </c>
      <c r="DY11" s="10"/>
      <c r="DZ11" s="10">
        <v>1</v>
      </c>
      <c r="EA11" s="10"/>
      <c r="EB11" s="10">
        <v>2</v>
      </c>
      <c r="EC11" s="10">
        <v>6</v>
      </c>
      <c r="ED11" s="10">
        <v>20</v>
      </c>
      <c r="EE11" s="10">
        <v>25</v>
      </c>
      <c r="EF11" s="10">
        <v>57</v>
      </c>
      <c r="EG11" s="10">
        <v>2</v>
      </c>
      <c r="EH11" s="6">
        <v>22.39</v>
      </c>
      <c r="EI11" s="10"/>
      <c r="EJ11" s="10">
        <v>1</v>
      </c>
      <c r="EK11" s="10"/>
      <c r="EL11" s="10">
        <v>2</v>
      </c>
      <c r="EM11" s="10">
        <v>6</v>
      </c>
      <c r="EN11" s="10">
        <v>13</v>
      </c>
      <c r="EO11" s="10">
        <v>27</v>
      </c>
      <c r="EP11" s="10">
        <v>51</v>
      </c>
      <c r="EQ11" s="10">
        <v>2</v>
      </c>
      <c r="ER11" s="6">
        <v>21.29</v>
      </c>
      <c r="ES11" s="10"/>
      <c r="ET11" s="10">
        <v>1</v>
      </c>
      <c r="EU11" s="10"/>
      <c r="EV11" s="10">
        <v>3</v>
      </c>
      <c r="EW11" s="10">
        <v>5</v>
      </c>
      <c r="EX11" s="10">
        <v>19</v>
      </c>
      <c r="EY11" s="10">
        <v>21</v>
      </c>
      <c r="EZ11" s="10">
        <v>51</v>
      </c>
      <c r="FA11" s="10">
        <v>1</v>
      </c>
      <c r="FB11" s="6">
        <v>22.8</v>
      </c>
      <c r="FC11" s="10"/>
      <c r="FD11" s="10">
        <v>1</v>
      </c>
      <c r="FE11" s="10"/>
      <c r="FF11" s="10">
        <v>3</v>
      </c>
      <c r="FG11" s="10">
        <v>5</v>
      </c>
      <c r="FH11" s="10">
        <v>19</v>
      </c>
      <c r="FI11" s="10">
        <v>27</v>
      </c>
      <c r="FJ11" s="10">
        <v>74</v>
      </c>
      <c r="FK11" s="10">
        <v>1</v>
      </c>
      <c r="FL11" s="6">
        <v>22.12</v>
      </c>
      <c r="FM11" s="10"/>
      <c r="FN11" s="10">
        <v>1</v>
      </c>
      <c r="FO11" s="10"/>
      <c r="FP11" s="10">
        <v>3</v>
      </c>
      <c r="FQ11" s="10">
        <v>5</v>
      </c>
      <c r="FR11" s="10">
        <v>21</v>
      </c>
      <c r="FS11" s="10">
        <v>29</v>
      </c>
      <c r="FT11" s="10">
        <v>56</v>
      </c>
      <c r="FU11" s="10">
        <v>5</v>
      </c>
      <c r="FV11" s="6"/>
      <c r="FW11" s="7"/>
      <c r="FX11" s="7"/>
      <c r="FY11" s="7"/>
      <c r="FZ11" s="7"/>
      <c r="GA11" s="7"/>
      <c r="GB11" s="7"/>
      <c r="GC11" s="7"/>
      <c r="GD11" s="7"/>
      <c r="GE11" s="7"/>
      <c r="GF11" s="6">
        <v>22.02</v>
      </c>
      <c r="GG11" s="7"/>
      <c r="GH11" s="7">
        <v>1</v>
      </c>
      <c r="GI11" s="7"/>
      <c r="GJ11" s="7">
        <v>1</v>
      </c>
      <c r="GK11" s="7">
        <v>7</v>
      </c>
      <c r="GL11" s="7">
        <v>17</v>
      </c>
      <c r="GM11" s="7">
        <v>31</v>
      </c>
      <c r="GN11" s="7">
        <v>47</v>
      </c>
      <c r="GO11" s="7">
        <v>2</v>
      </c>
      <c r="GP11" s="6">
        <v>23.22</v>
      </c>
      <c r="GQ11" s="7"/>
      <c r="GR11" s="10">
        <v>1</v>
      </c>
      <c r="GS11" s="10"/>
      <c r="GT11" s="10">
        <v>2</v>
      </c>
      <c r="GU11" s="10">
        <v>6</v>
      </c>
      <c r="GV11" s="10">
        <v>12</v>
      </c>
      <c r="GW11" s="10">
        <v>27</v>
      </c>
      <c r="GX11" s="10">
        <v>58</v>
      </c>
      <c r="GY11" s="10">
        <v>2</v>
      </c>
      <c r="GZ11" s="6">
        <v>22.34</v>
      </c>
      <c r="HA11" s="7"/>
      <c r="HB11" s="10">
        <v>1</v>
      </c>
      <c r="HC11" s="10"/>
      <c r="HD11" s="10">
        <v>2</v>
      </c>
      <c r="HE11" s="10">
        <v>6</v>
      </c>
      <c r="HF11" s="10">
        <v>20</v>
      </c>
      <c r="HG11" s="10">
        <v>29</v>
      </c>
      <c r="HH11" s="10">
        <v>67</v>
      </c>
      <c r="HI11" s="10">
        <v>1</v>
      </c>
      <c r="HJ11" s="7"/>
      <c r="HK11" s="6">
        <v>21.75</v>
      </c>
      <c r="HL11" s="7"/>
      <c r="HM11" s="10">
        <v>1</v>
      </c>
      <c r="HN11" s="10"/>
      <c r="HO11" s="10">
        <v>0</v>
      </c>
      <c r="HP11" s="10">
        <v>8</v>
      </c>
      <c r="HQ11" s="10">
        <v>7</v>
      </c>
      <c r="HR11" s="10">
        <v>32</v>
      </c>
      <c r="HS11" s="10">
        <v>31</v>
      </c>
      <c r="HT11" s="10">
        <v>2</v>
      </c>
      <c r="HU11" s="10"/>
      <c r="HV11" s="7">
        <f>SUM(R11+AB11+AL11+AV11+BF11+BP11+BZ11+CJ11+CT11+DD11+DN11+DX11+EH11+ER11+FB11+FL11+FV11+GF11+GP11+GZ11+HK11)</f>
        <v>396.99999999999994</v>
      </c>
    </row>
    <row r="12" spans="1:230 15136:15136" x14ac:dyDescent="0.4">
      <c r="A12" s="2">
        <v>8</v>
      </c>
      <c r="C12" s="2">
        <f t="shared" ref="C12:C14" si="4">SUM(D12:F12)</f>
        <v>0</v>
      </c>
      <c r="D12" s="10">
        <f t="shared" ref="D12:D14" si="5">SUM(S12+AC12+AM12+AW12+BG12+BQ12+CA12+CK12+CU12+DE12+DO12+DY12+EI12+ES12+FC12+FM12+FW12+GG12+GQ12+HA12)</f>
        <v>0</v>
      </c>
      <c r="E12" s="10">
        <f t="shared" ref="E12:E14" si="6">SUM(T12+AD12+AN12+AX12+BH12+BR12+CB12+CL12+CV12+DF12+DP12+DZ12+EJ12+ET12+FD12+FN12+FX12+GH12+GR12+HB12)</f>
        <v>0</v>
      </c>
      <c r="F12" s="10">
        <f t="shared" ref="F12:F14" si="7">SUM(U12+AE12+AO12+AY12+BI12+BS12+CC12+CM12+CW12+DG12+DQ12+EA12+EK12+EU12+FE12+FO12+FY12+GI12+GS12+HC12)</f>
        <v>0</v>
      </c>
      <c r="G12" s="10">
        <f t="shared" ref="G12:G14" si="8">SUM(V12+AF12+AP12+AZ12+BJ12+BT12+CD12+CN12+CX12+DH12+DR12+EB12+EL12+EV12+FF12+FP12+FZ12+GJ12+GT12+HD12)</f>
        <v>0</v>
      </c>
      <c r="H12" s="10">
        <f t="shared" ref="H12:H14" si="9">SUM(W12+AG12+AQ12+BA12+BK12+BU12+CE12+CO12+CY12+DI12+DS12+EC12+EM12+EW12+FG12+FQ12+GA12+GK12+GU12+HE12)</f>
        <v>0</v>
      </c>
      <c r="I12" s="10">
        <f t="shared" ref="I12:I14" si="10">SUM(X12+AH12+AR12+BB12+BL12+BV12+CF12+CP12+CZ12+DJ12+DT12+ED12+EN12+EX12+FH12+FR12+GB12+GL12+GV12+HF12)</f>
        <v>0</v>
      </c>
      <c r="J12" s="10">
        <f t="shared" ref="J12:J14" si="11">SUM(Y12+AI12+AS12+BC12+BM12+BW12+CG12+CQ12+DA12+DK12+DU12+EE12+EO12+EY12+FI12+FS12+GC12+GM12+GW12+HG12)</f>
        <v>0</v>
      </c>
      <c r="K12" s="10">
        <f t="shared" ref="K12:K13" si="12">SUM(Z12+AJ12+AT12+BD12+BN12+BX12+CH12+CR12+DB12+DL12+DV12+EF12+EP12+EZ12+FJ12+FT12+GD12+GN12+GX12+HH12)</f>
        <v>0</v>
      </c>
      <c r="L12" s="10">
        <f t="shared" ref="L12:L14" si="13">SUM(AA12+AK12+AU12+BE12+BO12+BY12+CI12+CS12+DC12+DM12+DW12+EG12+EQ12+FA12+FK12+FU12+GE12+GO12+GY12+HI12)</f>
        <v>0</v>
      </c>
      <c r="M12" s="18" t="e">
        <f t="shared" ref="M12:M14" si="14">SUM(HV12)/C12</f>
        <v>#DIV/0!</v>
      </c>
      <c r="N12" s="2">
        <f t="shared" ref="N12:N14" si="15">SUM(G12+D12)</f>
        <v>0</v>
      </c>
      <c r="R12" s="5"/>
      <c r="AB12" s="5"/>
      <c r="AL12" s="6"/>
      <c r="AM12" s="10"/>
      <c r="AN12" s="10"/>
      <c r="AO12" s="10"/>
      <c r="AP12" s="10"/>
      <c r="AQ12" s="10"/>
      <c r="AR12" s="10"/>
      <c r="AS12" s="10"/>
      <c r="AT12" s="10"/>
      <c r="AU12" s="10"/>
      <c r="AV12" s="14"/>
      <c r="BF12" s="17"/>
      <c r="BG12" s="10"/>
      <c r="BH12" s="10"/>
      <c r="BI12" s="10"/>
      <c r="BJ12" s="10"/>
      <c r="BK12" s="10"/>
      <c r="BL12" s="10"/>
      <c r="BM12" s="10"/>
      <c r="BN12" s="10"/>
      <c r="BO12" s="10"/>
      <c r="BP12" s="17"/>
      <c r="BZ12" s="6"/>
      <c r="CJ12" s="6"/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7"/>
      <c r="FX12" s="7"/>
      <c r="FY12" s="7"/>
      <c r="FZ12" s="7"/>
      <c r="GA12" s="7"/>
      <c r="GB12" s="7"/>
      <c r="GC12" s="7"/>
      <c r="GD12" s="7"/>
      <c r="GE12" s="7"/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6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>
        <f t="shared" ref="HV12:HV16" si="16">SUM(R12+AB12+AL12+AV12+BF12+BP12+BZ12+CJ12+CT12+DD12+DN12+DX12+EH12+ER12+FB12+FL12+FV12+GF12+GP12+GZ12+HK12)</f>
        <v>0</v>
      </c>
      <c r="VJD12" s="2"/>
    </row>
    <row r="13" spans="1:230 15136:15136" x14ac:dyDescent="0.4">
      <c r="A13" s="2">
        <v>9</v>
      </c>
      <c r="C13" s="2">
        <f t="shared" si="4"/>
        <v>0</v>
      </c>
      <c r="D13" s="10">
        <f t="shared" si="5"/>
        <v>0</v>
      </c>
      <c r="E13" s="10">
        <f t="shared" si="6"/>
        <v>0</v>
      </c>
      <c r="F13" s="10">
        <f t="shared" si="7"/>
        <v>0</v>
      </c>
      <c r="G13" s="10">
        <f t="shared" si="8"/>
        <v>0</v>
      </c>
      <c r="H13" s="10">
        <f t="shared" si="9"/>
        <v>0</v>
      </c>
      <c r="I13" s="10">
        <f t="shared" si="10"/>
        <v>0</v>
      </c>
      <c r="J13" s="10">
        <f t="shared" si="11"/>
        <v>0</v>
      </c>
      <c r="K13" s="10">
        <f t="shared" si="12"/>
        <v>0</v>
      </c>
      <c r="L13" s="10">
        <f t="shared" si="13"/>
        <v>0</v>
      </c>
      <c r="M13" s="7" t="e">
        <f t="shared" si="14"/>
        <v>#DIV/0!</v>
      </c>
      <c r="N13" s="2">
        <f t="shared" si="15"/>
        <v>0</v>
      </c>
      <c r="R13" s="5"/>
      <c r="AB13" s="5"/>
      <c r="AL13" s="6"/>
      <c r="AM13" s="10"/>
      <c r="AN13" s="10"/>
      <c r="AO13" s="10"/>
      <c r="AP13" s="10"/>
      <c r="AQ13" s="10"/>
      <c r="AR13" s="10"/>
      <c r="AS13" s="10"/>
      <c r="AT13" s="10"/>
      <c r="AU13" s="10"/>
      <c r="AV13" s="14"/>
      <c r="BF13" s="17"/>
      <c r="BG13" s="10"/>
      <c r="BH13" s="10"/>
      <c r="BI13" s="10"/>
      <c r="BJ13" s="10"/>
      <c r="BK13" s="10"/>
      <c r="BL13" s="10"/>
      <c r="BM13" s="10"/>
      <c r="BN13" s="10"/>
      <c r="BO13" s="10"/>
      <c r="BP13" s="17"/>
      <c r="BZ13" s="6"/>
      <c r="CJ13" s="6"/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>
        <f t="shared" si="16"/>
        <v>0</v>
      </c>
    </row>
    <row r="14" spans="1:230 15136:15136" x14ac:dyDescent="0.4">
      <c r="A14" s="2">
        <v>10</v>
      </c>
      <c r="C14" s="2">
        <f t="shared" si="4"/>
        <v>0</v>
      </c>
      <c r="D14" s="10">
        <f t="shared" si="5"/>
        <v>0</v>
      </c>
      <c r="E14" s="10">
        <f t="shared" si="6"/>
        <v>0</v>
      </c>
      <c r="F14" s="10">
        <f t="shared" si="7"/>
        <v>0</v>
      </c>
      <c r="G14" s="10">
        <f t="shared" si="8"/>
        <v>0</v>
      </c>
      <c r="H14" s="10">
        <f t="shared" si="9"/>
        <v>0</v>
      </c>
      <c r="I14" s="10">
        <f t="shared" si="10"/>
        <v>0</v>
      </c>
      <c r="J14" s="10">
        <f t="shared" si="11"/>
        <v>0</v>
      </c>
      <c r="K14" s="10">
        <f t="shared" ref="K14:K16" si="17">SUM(Z14+AJ14+AT14+BD14+BN14+BX14+CH14+CR14+DB14+DL14+DV14+EF14+EP14+EZ14+FJ14+FT14+GD14+GN14+GX14)</f>
        <v>0</v>
      </c>
      <c r="L14" s="10">
        <f t="shared" si="13"/>
        <v>0</v>
      </c>
      <c r="M14" s="7" t="e">
        <f t="shared" si="14"/>
        <v>#DIV/0!</v>
      </c>
      <c r="N14" s="2">
        <f t="shared" si="15"/>
        <v>0</v>
      </c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4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>
        <f t="shared" si="16"/>
        <v>0</v>
      </c>
    </row>
    <row r="15" spans="1:230 15136:15136" x14ac:dyDescent="0.4">
      <c r="K15" s="10">
        <f t="shared" si="17"/>
        <v>0</v>
      </c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4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>
        <f t="shared" si="16"/>
        <v>0</v>
      </c>
    </row>
    <row r="16" spans="1:230 15136:15136" x14ac:dyDescent="0.4">
      <c r="K16" s="10">
        <f t="shared" si="17"/>
        <v>0</v>
      </c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4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>
        <f t="shared" si="16"/>
        <v>0</v>
      </c>
    </row>
    <row r="17" spans="1:230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4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>
        <v>44664</v>
      </c>
      <c r="HA17" s="2" t="s">
        <v>6</v>
      </c>
      <c r="HB17" s="2" t="s">
        <v>7</v>
      </c>
      <c r="HC17" s="2" t="s">
        <v>8</v>
      </c>
      <c r="HD17" s="2" t="s">
        <v>9</v>
      </c>
      <c r="HE17" s="2" t="s">
        <v>10</v>
      </c>
      <c r="HF17" s="2" t="s">
        <v>11</v>
      </c>
      <c r="HG17" s="2" t="s">
        <v>12</v>
      </c>
      <c r="HH17" s="2" t="s">
        <v>13</v>
      </c>
      <c r="HI17" s="2" t="s">
        <v>14</v>
      </c>
      <c r="HJ17" s="7"/>
      <c r="HK17" s="4">
        <v>44664</v>
      </c>
      <c r="HL17" s="2" t="s">
        <v>6</v>
      </c>
      <c r="HM17" s="2" t="s">
        <v>7</v>
      </c>
      <c r="HN17" s="2" t="s">
        <v>8</v>
      </c>
      <c r="HO17" s="2" t="s">
        <v>9</v>
      </c>
      <c r="HP17" s="2" t="s">
        <v>10</v>
      </c>
      <c r="HQ17" s="2" t="s">
        <v>11</v>
      </c>
      <c r="HR17" s="2" t="s">
        <v>12</v>
      </c>
      <c r="HS17" s="2" t="s">
        <v>13</v>
      </c>
      <c r="HT17" s="2" t="s">
        <v>14</v>
      </c>
      <c r="HV17" s="7">
        <f t="shared" ref="HV17" si="18">SUM(R17+AB17+AL17+AV17+BF17+BP17+BZ17+CJ17+CT17+DD17+DN17+DX17+EH17+ER17+FB17+FL17+FV17+GF17+GP17+GZ17)</f>
        <v>44664</v>
      </c>
    </row>
    <row r="18" spans="1:230" x14ac:dyDescent="0.4">
      <c r="A18" s="2">
        <v>1</v>
      </c>
      <c r="B18" s="1" t="s">
        <v>46</v>
      </c>
      <c r="C18" s="2">
        <f t="shared" ref="C18:C24" si="19">SUM(D18:F18)</f>
        <v>18</v>
      </c>
      <c r="D18" s="10">
        <f t="shared" ref="D18:L24" si="20">SUM(S18+AC18+AM18+AW18+BG18+BQ18+CA18+CK18+CU18+DE18+DO18+DY18+EI18+ES18+FC18+FM18+FW18+GG18+GQ18+HA18+HL18)</f>
        <v>14</v>
      </c>
      <c r="E18" s="10">
        <f t="shared" si="20"/>
        <v>1</v>
      </c>
      <c r="F18" s="10">
        <f t="shared" si="20"/>
        <v>3</v>
      </c>
      <c r="G18" s="10">
        <f t="shared" si="20"/>
        <v>107</v>
      </c>
      <c r="H18" s="10">
        <f t="shared" si="20"/>
        <v>37</v>
      </c>
      <c r="I18" s="10">
        <f t="shared" si="20"/>
        <v>495</v>
      </c>
      <c r="J18" s="10">
        <f t="shared" si="20"/>
        <v>269</v>
      </c>
      <c r="K18" s="10">
        <f t="shared" si="20"/>
        <v>1131</v>
      </c>
      <c r="L18" s="10">
        <f t="shared" si="20"/>
        <v>61</v>
      </c>
      <c r="M18" s="7">
        <f t="shared" ref="M18:M24" si="21">SUM(HV18)/C18</f>
        <v>22.943888888888885</v>
      </c>
      <c r="N18" s="2">
        <f t="shared" ref="N18:N24" si="22">SUM(G18+D18)</f>
        <v>121</v>
      </c>
      <c r="R18" s="5">
        <v>23.2</v>
      </c>
      <c r="S18" s="2">
        <v>1</v>
      </c>
      <c r="V18" s="2">
        <v>7</v>
      </c>
      <c r="W18" s="2">
        <v>1</v>
      </c>
      <c r="X18" s="2">
        <v>28</v>
      </c>
      <c r="Y18" s="2">
        <v>12</v>
      </c>
      <c r="Z18" s="2">
        <v>70</v>
      </c>
      <c r="AA18" s="2">
        <v>4</v>
      </c>
      <c r="AB18" s="6"/>
      <c r="AL18" s="6">
        <v>22.16</v>
      </c>
      <c r="AM18" s="10">
        <v>1</v>
      </c>
      <c r="AN18" s="10"/>
      <c r="AO18" s="10"/>
      <c r="AP18" s="10">
        <v>8</v>
      </c>
      <c r="AQ18" s="10">
        <v>0</v>
      </c>
      <c r="AR18" s="10">
        <v>32</v>
      </c>
      <c r="AS18" s="10">
        <v>6</v>
      </c>
      <c r="AT18" s="10">
        <v>53</v>
      </c>
      <c r="AU18" s="10">
        <v>5</v>
      </c>
      <c r="AV18" s="14">
        <v>23.78</v>
      </c>
      <c r="AW18" s="10">
        <v>1</v>
      </c>
      <c r="AZ18" s="10">
        <v>6</v>
      </c>
      <c r="BA18" s="10">
        <v>2</v>
      </c>
      <c r="BB18" s="10">
        <v>27</v>
      </c>
      <c r="BC18" s="10">
        <v>20</v>
      </c>
      <c r="BD18" s="10">
        <v>74</v>
      </c>
      <c r="BE18" s="10">
        <v>2</v>
      </c>
      <c r="BF18" s="17">
        <v>22.61</v>
      </c>
      <c r="BG18" s="10">
        <v>1</v>
      </c>
      <c r="BH18" s="10"/>
      <c r="BI18" s="10"/>
      <c r="BJ18" s="10">
        <v>6</v>
      </c>
      <c r="BK18" s="10">
        <v>2</v>
      </c>
      <c r="BL18" s="10">
        <v>29</v>
      </c>
      <c r="BM18" s="10">
        <v>12</v>
      </c>
      <c r="BN18" s="10">
        <v>51</v>
      </c>
      <c r="BO18" s="10">
        <v>5</v>
      </c>
      <c r="BP18" s="17">
        <v>22.35</v>
      </c>
      <c r="BQ18" s="10">
        <v>1</v>
      </c>
      <c r="BT18" s="10">
        <v>5</v>
      </c>
      <c r="BU18" s="10">
        <v>3</v>
      </c>
      <c r="BV18" s="10">
        <v>26</v>
      </c>
      <c r="BW18" s="10">
        <v>14</v>
      </c>
      <c r="BX18" s="10">
        <v>57</v>
      </c>
      <c r="BY18" s="10">
        <v>5</v>
      </c>
      <c r="BZ18" s="5">
        <v>23.77</v>
      </c>
      <c r="CA18" s="2">
        <v>1</v>
      </c>
      <c r="CB18" s="2"/>
      <c r="CC18" s="2"/>
      <c r="CD18" s="2">
        <v>5</v>
      </c>
      <c r="CE18" s="2">
        <v>3</v>
      </c>
      <c r="CF18" s="2">
        <v>26</v>
      </c>
      <c r="CG18" s="2">
        <v>20</v>
      </c>
      <c r="CH18" s="2">
        <v>61</v>
      </c>
      <c r="CI18" s="2">
        <v>4</v>
      </c>
      <c r="CJ18" s="6">
        <v>22.07</v>
      </c>
      <c r="CK18" s="10">
        <v>1</v>
      </c>
      <c r="CN18" s="10">
        <v>7</v>
      </c>
      <c r="CO18" s="10">
        <v>1</v>
      </c>
      <c r="CP18" s="10">
        <v>29</v>
      </c>
      <c r="CQ18" s="10">
        <v>13</v>
      </c>
      <c r="CR18" s="10">
        <v>61</v>
      </c>
      <c r="CS18" s="10">
        <v>2</v>
      </c>
      <c r="CT18" s="6"/>
      <c r="CU18" s="10"/>
      <c r="CV18" s="10"/>
      <c r="CW18" s="10"/>
      <c r="CX18" s="10"/>
      <c r="CY18" s="10"/>
      <c r="CZ18" s="10"/>
      <c r="DA18" s="10"/>
      <c r="DB18" s="10"/>
      <c r="DC18" s="10"/>
      <c r="DD18" s="6">
        <v>21.56</v>
      </c>
      <c r="DE18" s="10">
        <v>1</v>
      </c>
      <c r="DF18" s="10"/>
      <c r="DG18" s="10"/>
      <c r="DH18" s="10">
        <v>6</v>
      </c>
      <c r="DI18" s="10">
        <v>2</v>
      </c>
      <c r="DJ18" s="10">
        <v>26</v>
      </c>
      <c r="DK18" s="10">
        <v>9</v>
      </c>
      <c r="DL18" s="10">
        <v>45</v>
      </c>
      <c r="DM18" s="10">
        <v>2</v>
      </c>
      <c r="DN18" s="6">
        <v>23.08</v>
      </c>
      <c r="DQ18" s="10">
        <v>1</v>
      </c>
      <c r="DR18" s="10">
        <v>4</v>
      </c>
      <c r="DS18" s="10">
        <v>4</v>
      </c>
      <c r="DT18" s="10">
        <v>21</v>
      </c>
      <c r="DU18" s="10">
        <v>24</v>
      </c>
      <c r="DV18" s="10">
        <v>60</v>
      </c>
      <c r="DW18" s="10">
        <v>4</v>
      </c>
      <c r="DX18" s="6">
        <v>23.54</v>
      </c>
      <c r="DY18" s="10">
        <v>1</v>
      </c>
      <c r="DZ18" s="10"/>
      <c r="EA18" s="10"/>
      <c r="EB18" s="10">
        <v>6</v>
      </c>
      <c r="EC18" s="10">
        <v>2</v>
      </c>
      <c r="ED18" s="10">
        <v>27</v>
      </c>
      <c r="EE18" s="10">
        <v>13</v>
      </c>
      <c r="EF18" s="10">
        <v>65</v>
      </c>
      <c r="EG18" s="10">
        <v>6</v>
      </c>
      <c r="EH18" s="6">
        <v>22.94</v>
      </c>
      <c r="EI18" s="10"/>
      <c r="EJ18" s="10"/>
      <c r="EK18" s="10">
        <v>1</v>
      </c>
      <c r="EL18" s="10">
        <v>4</v>
      </c>
      <c r="EM18" s="10">
        <v>4</v>
      </c>
      <c r="EN18" s="10">
        <v>23</v>
      </c>
      <c r="EO18" s="10">
        <v>22</v>
      </c>
      <c r="EP18" s="10">
        <v>64</v>
      </c>
      <c r="EQ18" s="2">
        <v>2</v>
      </c>
      <c r="ER18" s="6">
        <v>22.85</v>
      </c>
      <c r="ES18" s="10">
        <v>1</v>
      </c>
      <c r="ET18" s="10"/>
      <c r="EU18" s="10"/>
      <c r="EV18" s="10">
        <v>7</v>
      </c>
      <c r="EW18" s="10">
        <v>1</v>
      </c>
      <c r="EX18" s="10">
        <v>29</v>
      </c>
      <c r="EY18" s="10">
        <v>13</v>
      </c>
      <c r="EZ18" s="10">
        <v>61</v>
      </c>
      <c r="FA18" s="10">
        <v>2</v>
      </c>
      <c r="FB18" s="6">
        <v>22.33</v>
      </c>
      <c r="FC18" s="10">
        <v>1</v>
      </c>
      <c r="FD18" s="10"/>
      <c r="FE18" s="10"/>
      <c r="FF18" s="10">
        <v>7</v>
      </c>
      <c r="FG18" s="10">
        <v>1</v>
      </c>
      <c r="FH18" s="10">
        <v>31</v>
      </c>
      <c r="FI18" s="10">
        <v>9</v>
      </c>
      <c r="FJ18" s="10">
        <v>65</v>
      </c>
      <c r="FK18" s="10">
        <v>1</v>
      </c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>
        <v>22</v>
      </c>
      <c r="FW18" s="7">
        <v>1</v>
      </c>
      <c r="FX18" s="7"/>
      <c r="FY18" s="7"/>
      <c r="FZ18" s="7">
        <v>8</v>
      </c>
      <c r="GA18" s="7">
        <v>0</v>
      </c>
      <c r="GB18" s="7">
        <v>32</v>
      </c>
      <c r="GC18" s="7">
        <v>5</v>
      </c>
      <c r="GD18" s="7">
        <v>54</v>
      </c>
      <c r="GE18" s="7">
        <v>2</v>
      </c>
      <c r="GF18" s="6">
        <v>23.18</v>
      </c>
      <c r="GG18" s="7"/>
      <c r="GH18" s="7">
        <v>1</v>
      </c>
      <c r="GI18" s="7"/>
      <c r="GJ18" s="7">
        <v>2</v>
      </c>
      <c r="GK18" s="7">
        <v>6</v>
      </c>
      <c r="GL18" s="7">
        <v>22</v>
      </c>
      <c r="GM18" s="7">
        <v>26</v>
      </c>
      <c r="GN18" s="7">
        <v>68</v>
      </c>
      <c r="GO18" s="7">
        <v>2</v>
      </c>
      <c r="GP18" s="6">
        <v>24.73</v>
      </c>
      <c r="GQ18" s="10">
        <v>1</v>
      </c>
      <c r="GR18" s="10"/>
      <c r="GS18" s="10"/>
      <c r="GT18" s="10">
        <v>7</v>
      </c>
      <c r="GU18" s="10">
        <v>1</v>
      </c>
      <c r="GV18" s="10">
        <v>31</v>
      </c>
      <c r="GW18" s="10">
        <v>14</v>
      </c>
      <c r="GX18" s="10">
        <v>82</v>
      </c>
      <c r="GY18" s="10">
        <v>5</v>
      </c>
      <c r="GZ18" s="6">
        <v>23.7</v>
      </c>
      <c r="HA18" s="10">
        <v>1</v>
      </c>
      <c r="HB18" s="10"/>
      <c r="HC18" s="10"/>
      <c r="HD18" s="10">
        <v>8</v>
      </c>
      <c r="HE18" s="10">
        <v>0</v>
      </c>
      <c r="HF18" s="10">
        <v>32</v>
      </c>
      <c r="HG18" s="10">
        <v>14</v>
      </c>
      <c r="HH18" s="10">
        <v>69</v>
      </c>
      <c r="HI18" s="10">
        <v>5</v>
      </c>
      <c r="HJ18" s="7"/>
      <c r="HK18" s="6">
        <v>23.14</v>
      </c>
      <c r="HL18" s="10"/>
      <c r="HM18" s="10"/>
      <c r="HN18" s="10">
        <v>1</v>
      </c>
      <c r="HO18" s="10">
        <v>4</v>
      </c>
      <c r="HP18" s="10">
        <v>4</v>
      </c>
      <c r="HQ18" s="10">
        <v>24</v>
      </c>
      <c r="HR18" s="10">
        <v>23</v>
      </c>
      <c r="HS18" s="10">
        <v>71</v>
      </c>
      <c r="HT18" s="10">
        <v>3</v>
      </c>
      <c r="HU18" s="10"/>
      <c r="HV18" s="7">
        <f t="shared" ref="HV18:HV24" si="23">SUM(R18+AB18+AL18+AV18+BF18+BP18+BZ18+CJ18+CT18+DD18+DN18+DX18+EH18+ER18+FB18+FL18+FV18+GF18+GP18+GZ18+HK18)</f>
        <v>412.98999999999995</v>
      </c>
    </row>
    <row r="19" spans="1:230" x14ac:dyDescent="0.4">
      <c r="A19" s="2">
        <v>2</v>
      </c>
      <c r="B19" s="1" t="s">
        <v>41</v>
      </c>
      <c r="C19" s="2">
        <f t="shared" si="19"/>
        <v>18</v>
      </c>
      <c r="D19" s="10">
        <f t="shared" si="20"/>
        <v>12</v>
      </c>
      <c r="E19" s="10">
        <f t="shared" si="20"/>
        <v>2</v>
      </c>
      <c r="F19" s="10">
        <f t="shared" si="20"/>
        <v>4</v>
      </c>
      <c r="G19" s="10">
        <f t="shared" si="20"/>
        <v>92</v>
      </c>
      <c r="H19" s="10">
        <f t="shared" si="20"/>
        <v>52</v>
      </c>
      <c r="I19" s="10">
        <f t="shared" si="20"/>
        <v>448</v>
      </c>
      <c r="J19" s="10">
        <f t="shared" si="20"/>
        <v>338</v>
      </c>
      <c r="K19" s="10">
        <f t="shared" si="20"/>
        <v>1138</v>
      </c>
      <c r="L19" s="10">
        <f t="shared" si="20"/>
        <v>36</v>
      </c>
      <c r="M19" s="7">
        <f t="shared" si="21"/>
        <v>21.962222222222223</v>
      </c>
      <c r="N19" s="2">
        <f t="shared" si="22"/>
        <v>104</v>
      </c>
      <c r="R19" s="5">
        <v>21.39</v>
      </c>
      <c r="U19" s="2">
        <v>1</v>
      </c>
      <c r="V19" s="2">
        <v>4</v>
      </c>
      <c r="W19" s="2">
        <v>4</v>
      </c>
      <c r="X19" s="2">
        <v>23</v>
      </c>
      <c r="Y19" s="2">
        <v>25</v>
      </c>
      <c r="Z19" s="2">
        <v>72</v>
      </c>
      <c r="AA19" s="2">
        <v>0</v>
      </c>
      <c r="AB19" s="5">
        <v>20.6</v>
      </c>
      <c r="AC19" s="2">
        <v>1</v>
      </c>
      <c r="AF19" s="2">
        <v>5</v>
      </c>
      <c r="AG19" s="2">
        <v>3</v>
      </c>
      <c r="AH19" s="2">
        <v>21</v>
      </c>
      <c r="AI19" s="2">
        <v>18</v>
      </c>
      <c r="AJ19" s="2">
        <v>54</v>
      </c>
      <c r="AK19" s="2">
        <v>2</v>
      </c>
      <c r="AL19" s="6">
        <v>22.48</v>
      </c>
      <c r="AM19" s="10"/>
      <c r="AN19" s="10">
        <v>1</v>
      </c>
      <c r="AO19" s="10"/>
      <c r="AP19" s="10">
        <v>3</v>
      </c>
      <c r="AQ19" s="10">
        <v>5</v>
      </c>
      <c r="AR19" s="10">
        <v>23</v>
      </c>
      <c r="AS19" s="10">
        <v>23</v>
      </c>
      <c r="AT19" s="10">
        <v>63</v>
      </c>
      <c r="AU19" s="10">
        <v>3</v>
      </c>
      <c r="AV19" s="14">
        <v>22.53</v>
      </c>
      <c r="AX19" s="10">
        <v>1</v>
      </c>
      <c r="AZ19" s="10">
        <v>2</v>
      </c>
      <c r="BA19" s="10">
        <v>6</v>
      </c>
      <c r="BB19" s="10">
        <v>20</v>
      </c>
      <c r="BC19" s="10">
        <v>27</v>
      </c>
      <c r="BD19" s="10">
        <v>63</v>
      </c>
      <c r="BE19" s="10">
        <v>1</v>
      </c>
      <c r="BF19" s="17"/>
      <c r="BG19" s="10"/>
      <c r="BH19" s="10"/>
      <c r="BI19" s="10"/>
      <c r="BJ19" s="10"/>
      <c r="BK19" s="10"/>
      <c r="BL19" s="10"/>
      <c r="BM19" s="10"/>
      <c r="BN19" s="10"/>
      <c r="BO19" s="10"/>
      <c r="BP19" s="17">
        <v>21.07</v>
      </c>
      <c r="BQ19" s="10">
        <v>1</v>
      </c>
      <c r="BT19" s="10">
        <v>7</v>
      </c>
      <c r="BU19" s="10">
        <v>1</v>
      </c>
      <c r="BV19" s="10">
        <v>31</v>
      </c>
      <c r="BW19" s="10">
        <v>9</v>
      </c>
      <c r="BX19" s="10">
        <v>66</v>
      </c>
      <c r="BY19" s="10">
        <v>0</v>
      </c>
      <c r="BZ19" s="6">
        <v>21.4</v>
      </c>
      <c r="CA19" s="2"/>
      <c r="CB19" s="2"/>
      <c r="CC19" s="2">
        <v>1</v>
      </c>
      <c r="CD19" s="2">
        <v>4</v>
      </c>
      <c r="CE19" s="2">
        <v>4</v>
      </c>
      <c r="CF19" s="2">
        <v>21</v>
      </c>
      <c r="CG19" s="2">
        <v>21</v>
      </c>
      <c r="CH19" s="2">
        <v>62</v>
      </c>
      <c r="CI19" s="2">
        <v>2</v>
      </c>
      <c r="CJ19" s="6">
        <v>22.52</v>
      </c>
      <c r="CK19" s="10">
        <v>1</v>
      </c>
      <c r="CN19" s="10">
        <v>6</v>
      </c>
      <c r="CO19" s="10">
        <v>2</v>
      </c>
      <c r="CP19" s="10">
        <v>29</v>
      </c>
      <c r="CQ19" s="10">
        <v>19</v>
      </c>
      <c r="CR19" s="10">
        <v>70</v>
      </c>
      <c r="CS19" s="10">
        <v>0</v>
      </c>
      <c r="CT19" s="6">
        <v>21.22</v>
      </c>
      <c r="CU19" s="10">
        <v>1</v>
      </c>
      <c r="CV19" s="10"/>
      <c r="CW19" s="10"/>
      <c r="CX19" s="10">
        <v>6</v>
      </c>
      <c r="CY19" s="10">
        <v>2</v>
      </c>
      <c r="CZ19" s="10">
        <v>25</v>
      </c>
      <c r="DA19" s="10">
        <v>20</v>
      </c>
      <c r="DB19" s="10">
        <v>55</v>
      </c>
      <c r="DC19" s="10">
        <v>8</v>
      </c>
      <c r="DD19" s="6">
        <v>22.67</v>
      </c>
      <c r="DE19" s="10">
        <v>1</v>
      </c>
      <c r="DF19" s="10"/>
      <c r="DG19" s="10"/>
      <c r="DH19" s="10">
        <v>5</v>
      </c>
      <c r="DI19" s="10">
        <v>3</v>
      </c>
      <c r="DJ19" s="10">
        <v>25</v>
      </c>
      <c r="DK19" s="10">
        <v>20</v>
      </c>
      <c r="DL19" s="10">
        <v>69</v>
      </c>
      <c r="DM19" s="10">
        <v>0</v>
      </c>
      <c r="DN19" s="6">
        <v>22.92</v>
      </c>
      <c r="DQ19" s="10">
        <v>1</v>
      </c>
      <c r="DR19" s="10">
        <v>4</v>
      </c>
      <c r="DS19" s="10">
        <v>4</v>
      </c>
      <c r="DT19" s="10">
        <v>24</v>
      </c>
      <c r="DU19" s="10">
        <v>21</v>
      </c>
      <c r="DV19" s="10">
        <v>73</v>
      </c>
      <c r="DW19" s="10">
        <v>2</v>
      </c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>
        <v>21.22</v>
      </c>
      <c r="EI19" s="10">
        <v>1</v>
      </c>
      <c r="EJ19" s="10"/>
      <c r="EK19" s="10"/>
      <c r="EL19" s="10">
        <v>6</v>
      </c>
      <c r="EM19" s="10">
        <v>2</v>
      </c>
      <c r="EN19" s="10">
        <v>26</v>
      </c>
      <c r="EO19" s="10">
        <v>12</v>
      </c>
      <c r="EP19" s="10">
        <v>51</v>
      </c>
      <c r="EQ19" s="2">
        <v>2</v>
      </c>
      <c r="ER19" s="6">
        <v>20.5</v>
      </c>
      <c r="ES19" s="10">
        <v>1</v>
      </c>
      <c r="ET19" s="10"/>
      <c r="EU19" s="10"/>
      <c r="EV19" s="10">
        <v>5</v>
      </c>
      <c r="EW19" s="10">
        <v>3</v>
      </c>
      <c r="EX19" s="10">
        <v>24</v>
      </c>
      <c r="EY19" s="10">
        <v>16</v>
      </c>
      <c r="EZ19" s="10">
        <v>50</v>
      </c>
      <c r="FA19" s="10">
        <v>3</v>
      </c>
      <c r="FB19" s="6">
        <v>22.03</v>
      </c>
      <c r="FC19" s="10">
        <v>1</v>
      </c>
      <c r="FD19" s="10"/>
      <c r="FE19" s="10"/>
      <c r="FF19" s="10">
        <v>6</v>
      </c>
      <c r="FG19" s="10">
        <v>2</v>
      </c>
      <c r="FH19" s="10">
        <v>27</v>
      </c>
      <c r="FI19" s="10">
        <v>24</v>
      </c>
      <c r="FJ19" s="10">
        <v>73</v>
      </c>
      <c r="FK19" s="10">
        <v>2</v>
      </c>
      <c r="FL19" s="6">
        <v>23.48</v>
      </c>
      <c r="FM19" s="10">
        <v>1</v>
      </c>
      <c r="FN19" s="10"/>
      <c r="FO19" s="10"/>
      <c r="FP19" s="10">
        <v>5</v>
      </c>
      <c r="FQ19" s="10">
        <v>3</v>
      </c>
      <c r="FR19" s="10">
        <v>25</v>
      </c>
      <c r="FS19" s="10">
        <v>16</v>
      </c>
      <c r="FT19" s="10">
        <v>64</v>
      </c>
      <c r="FU19" s="10">
        <v>2</v>
      </c>
      <c r="FV19" s="6">
        <v>22.24</v>
      </c>
      <c r="FW19" s="7"/>
      <c r="FX19" s="7"/>
      <c r="FY19" s="7">
        <v>1</v>
      </c>
      <c r="FZ19" s="7">
        <v>4</v>
      </c>
      <c r="GA19" s="7">
        <v>4</v>
      </c>
      <c r="GB19" s="7">
        <v>19</v>
      </c>
      <c r="GC19" s="7">
        <v>22</v>
      </c>
      <c r="GD19" s="7">
        <v>63</v>
      </c>
      <c r="GE19" s="7">
        <v>2</v>
      </c>
      <c r="GF19" s="6">
        <v>23.12</v>
      </c>
      <c r="GG19" s="7">
        <v>1</v>
      </c>
      <c r="GH19" s="7"/>
      <c r="GI19" s="7"/>
      <c r="GJ19" s="7">
        <v>6</v>
      </c>
      <c r="GK19" s="7">
        <v>2</v>
      </c>
      <c r="GL19" s="7">
        <v>26</v>
      </c>
      <c r="GM19" s="7">
        <v>22</v>
      </c>
      <c r="GN19" s="7">
        <v>67</v>
      </c>
      <c r="GO19" s="7">
        <v>0</v>
      </c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>
        <v>23.26</v>
      </c>
      <c r="HA19" s="7">
        <v>1</v>
      </c>
      <c r="HB19" s="10"/>
      <c r="HC19" s="10"/>
      <c r="HD19" s="10">
        <v>6</v>
      </c>
      <c r="HE19" s="10">
        <v>2</v>
      </c>
      <c r="HF19" s="10">
        <v>27</v>
      </c>
      <c r="HG19" s="10">
        <v>17</v>
      </c>
      <c r="HH19" s="10">
        <v>61</v>
      </c>
      <c r="HI19" s="10">
        <v>2</v>
      </c>
      <c r="HJ19" s="7"/>
      <c r="HK19" s="6">
        <v>20.67</v>
      </c>
      <c r="HL19" s="7">
        <v>1</v>
      </c>
      <c r="HM19" s="10"/>
      <c r="HN19" s="10"/>
      <c r="HO19" s="10">
        <v>8</v>
      </c>
      <c r="HP19" s="10">
        <v>0</v>
      </c>
      <c r="HQ19" s="10">
        <v>32</v>
      </c>
      <c r="HR19" s="10">
        <v>6</v>
      </c>
      <c r="HS19" s="10">
        <v>62</v>
      </c>
      <c r="HT19" s="10">
        <v>5</v>
      </c>
      <c r="HU19" s="10"/>
      <c r="HV19" s="7">
        <f t="shared" si="23"/>
        <v>395.32</v>
      </c>
    </row>
    <row r="20" spans="1:230" x14ac:dyDescent="0.4">
      <c r="A20" s="2">
        <v>3</v>
      </c>
      <c r="B20" s="1" t="s">
        <v>45</v>
      </c>
      <c r="C20" s="2">
        <f t="shared" si="19"/>
        <v>18</v>
      </c>
      <c r="D20" s="10">
        <f t="shared" si="20"/>
        <v>9</v>
      </c>
      <c r="E20" s="10">
        <f t="shared" si="20"/>
        <v>7</v>
      </c>
      <c r="F20" s="10">
        <f t="shared" si="20"/>
        <v>2</v>
      </c>
      <c r="G20" s="10">
        <f t="shared" si="20"/>
        <v>80</v>
      </c>
      <c r="H20" s="10">
        <f t="shared" si="20"/>
        <v>64</v>
      </c>
      <c r="I20" s="10">
        <f t="shared" si="20"/>
        <v>418</v>
      </c>
      <c r="J20" s="10">
        <f t="shared" si="20"/>
        <v>363</v>
      </c>
      <c r="K20" s="10">
        <f t="shared" si="20"/>
        <v>968</v>
      </c>
      <c r="L20" s="10">
        <f t="shared" si="20"/>
        <v>50</v>
      </c>
      <c r="M20" s="7">
        <f t="shared" si="21"/>
        <v>20.973333333333333</v>
      </c>
      <c r="N20" s="2">
        <f t="shared" si="22"/>
        <v>89</v>
      </c>
      <c r="R20" s="5">
        <v>19.079999999999998</v>
      </c>
      <c r="S20" s="2">
        <v>1</v>
      </c>
      <c r="V20" s="2">
        <v>7</v>
      </c>
      <c r="W20" s="2">
        <v>1</v>
      </c>
      <c r="X20" s="2">
        <v>30</v>
      </c>
      <c r="Y20" s="2">
        <v>6</v>
      </c>
      <c r="Z20" s="2">
        <v>38</v>
      </c>
      <c r="AA20" s="2">
        <v>1</v>
      </c>
      <c r="AB20" s="5">
        <v>19.46</v>
      </c>
      <c r="AD20" s="2">
        <v>1</v>
      </c>
      <c r="AF20" s="2">
        <v>3</v>
      </c>
      <c r="AG20" s="2">
        <v>5</v>
      </c>
      <c r="AH20" s="2">
        <v>18</v>
      </c>
      <c r="AI20" s="2">
        <v>21</v>
      </c>
      <c r="AJ20" s="2">
        <v>42</v>
      </c>
      <c r="AK20" s="2">
        <v>1</v>
      </c>
      <c r="AL20" s="6">
        <v>20.94</v>
      </c>
      <c r="AM20" s="10">
        <v>1</v>
      </c>
      <c r="AN20" s="10"/>
      <c r="AO20" s="10"/>
      <c r="AP20" s="10">
        <v>5</v>
      </c>
      <c r="AQ20" s="10">
        <v>3</v>
      </c>
      <c r="AR20" s="10">
        <v>26</v>
      </c>
      <c r="AS20" s="10">
        <v>21</v>
      </c>
      <c r="AT20" s="10">
        <v>58</v>
      </c>
      <c r="AU20" s="10">
        <v>1</v>
      </c>
      <c r="AV20" s="14">
        <v>20.52</v>
      </c>
      <c r="AW20" s="10">
        <v>1</v>
      </c>
      <c r="AZ20" s="10">
        <v>5</v>
      </c>
      <c r="BA20" s="10">
        <v>3</v>
      </c>
      <c r="BB20" s="10">
        <v>24</v>
      </c>
      <c r="BC20" s="10">
        <v>18</v>
      </c>
      <c r="BD20" s="10">
        <v>50</v>
      </c>
      <c r="BE20" s="10">
        <v>5</v>
      </c>
      <c r="BF20" s="17">
        <v>20.97</v>
      </c>
      <c r="BG20" s="10"/>
      <c r="BH20" s="10">
        <v>1</v>
      </c>
      <c r="BI20" s="10"/>
      <c r="BJ20" s="10">
        <v>1</v>
      </c>
      <c r="BK20" s="10">
        <v>7</v>
      </c>
      <c r="BL20" s="10">
        <v>16</v>
      </c>
      <c r="BM20" s="10">
        <v>31</v>
      </c>
      <c r="BN20" s="10">
        <v>62</v>
      </c>
      <c r="BO20" s="10">
        <v>1</v>
      </c>
      <c r="BP20" s="17">
        <v>20.64</v>
      </c>
      <c r="BR20" s="10">
        <v>1</v>
      </c>
      <c r="BT20" s="10">
        <v>3</v>
      </c>
      <c r="BU20" s="10">
        <v>5</v>
      </c>
      <c r="BV20" s="10">
        <v>14</v>
      </c>
      <c r="BW20" s="10">
        <v>26</v>
      </c>
      <c r="BX20" s="10">
        <v>46</v>
      </c>
      <c r="BY20" s="10">
        <v>5</v>
      </c>
      <c r="CA20" s="2"/>
      <c r="CB20" s="2"/>
      <c r="CC20" s="2"/>
      <c r="CD20" s="2"/>
      <c r="CE20" s="2"/>
      <c r="CF20" s="2"/>
      <c r="CG20" s="2"/>
      <c r="CH20" s="2"/>
      <c r="CI20" s="2"/>
      <c r="CJ20" s="6">
        <v>20.329999999999998</v>
      </c>
      <c r="CK20" s="10">
        <v>1</v>
      </c>
      <c r="CN20" s="10">
        <v>7</v>
      </c>
      <c r="CO20" s="10">
        <v>1</v>
      </c>
      <c r="CP20" s="10">
        <v>30</v>
      </c>
      <c r="CQ20" s="10">
        <v>8</v>
      </c>
      <c r="CR20" s="10">
        <v>59</v>
      </c>
      <c r="CS20" s="10">
        <v>1</v>
      </c>
      <c r="CT20" s="6">
        <v>20.28</v>
      </c>
      <c r="CU20" s="10"/>
      <c r="CV20" s="10">
        <v>1</v>
      </c>
      <c r="CW20" s="10"/>
      <c r="CX20" s="10">
        <v>2</v>
      </c>
      <c r="CY20" s="10">
        <v>6</v>
      </c>
      <c r="CZ20" s="10">
        <v>20</v>
      </c>
      <c r="DA20" s="10">
        <v>25</v>
      </c>
      <c r="DB20" s="10">
        <v>56</v>
      </c>
      <c r="DC20" s="10">
        <v>3</v>
      </c>
      <c r="DD20" s="6">
        <v>22.21</v>
      </c>
      <c r="DE20" s="10">
        <v>1</v>
      </c>
      <c r="DF20" s="10"/>
      <c r="DG20" s="10"/>
      <c r="DH20" s="10">
        <v>5</v>
      </c>
      <c r="DI20" s="10">
        <v>3</v>
      </c>
      <c r="DJ20" s="10">
        <v>27</v>
      </c>
      <c r="DK20" s="10">
        <v>20</v>
      </c>
      <c r="DL20" s="10">
        <v>69</v>
      </c>
      <c r="DM20" s="10">
        <v>4</v>
      </c>
      <c r="DN20" s="6">
        <v>20.52</v>
      </c>
      <c r="DP20" s="10">
        <v>1</v>
      </c>
      <c r="DR20" s="10">
        <v>3</v>
      </c>
      <c r="DS20" s="10">
        <v>5</v>
      </c>
      <c r="DT20" s="10">
        <v>17</v>
      </c>
      <c r="DU20" s="10">
        <v>26</v>
      </c>
      <c r="DV20" s="10">
        <v>56</v>
      </c>
      <c r="DW20" s="10">
        <v>4</v>
      </c>
      <c r="DX20" s="6">
        <v>19.96</v>
      </c>
      <c r="DY20" s="10"/>
      <c r="DZ20" s="10">
        <v>1</v>
      </c>
      <c r="EA20" s="10"/>
      <c r="EB20" s="10">
        <v>3</v>
      </c>
      <c r="EC20" s="10">
        <v>5</v>
      </c>
      <c r="ED20" s="10">
        <v>22</v>
      </c>
      <c r="EE20" s="10">
        <v>27</v>
      </c>
      <c r="EF20" s="10">
        <v>50</v>
      </c>
      <c r="EG20" s="10">
        <v>3</v>
      </c>
      <c r="EH20" s="6">
        <v>22.3</v>
      </c>
      <c r="EI20" s="10"/>
      <c r="EJ20" s="10"/>
      <c r="EK20" s="10">
        <v>1</v>
      </c>
      <c r="EL20" s="10">
        <v>4</v>
      </c>
      <c r="EM20" s="10">
        <v>4</v>
      </c>
      <c r="EN20" s="10">
        <v>22</v>
      </c>
      <c r="EO20" s="10">
        <v>23</v>
      </c>
      <c r="EP20" s="10">
        <v>77</v>
      </c>
      <c r="EQ20" s="2">
        <v>5</v>
      </c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>
        <v>19.940000000000001</v>
      </c>
      <c r="FC20" s="10">
        <v>1</v>
      </c>
      <c r="FD20" s="10"/>
      <c r="FE20" s="10"/>
      <c r="FF20" s="10">
        <v>7</v>
      </c>
      <c r="FG20" s="10">
        <v>1</v>
      </c>
      <c r="FH20" s="10">
        <v>31</v>
      </c>
      <c r="FI20" s="10">
        <v>10</v>
      </c>
      <c r="FJ20" s="10">
        <v>51</v>
      </c>
      <c r="FK20" s="10">
        <v>1</v>
      </c>
      <c r="FL20" s="6">
        <v>22.1</v>
      </c>
      <c r="FM20" s="10"/>
      <c r="FN20" s="10">
        <v>1</v>
      </c>
      <c r="FO20" s="10"/>
      <c r="FP20" s="10">
        <v>3</v>
      </c>
      <c r="FQ20" s="10">
        <v>5</v>
      </c>
      <c r="FR20" s="10">
        <v>16</v>
      </c>
      <c r="FS20" s="10">
        <v>25</v>
      </c>
      <c r="FT20" s="10">
        <v>41</v>
      </c>
      <c r="FU20" s="10">
        <v>3</v>
      </c>
      <c r="FV20" s="6">
        <v>22.22</v>
      </c>
      <c r="FW20" s="7">
        <v>1</v>
      </c>
      <c r="FX20" s="7"/>
      <c r="FY20" s="7"/>
      <c r="FZ20" s="7">
        <v>6</v>
      </c>
      <c r="GA20" s="7">
        <v>2</v>
      </c>
      <c r="GB20" s="7">
        <v>30</v>
      </c>
      <c r="GC20" s="7">
        <v>22</v>
      </c>
      <c r="GD20" s="7">
        <v>73</v>
      </c>
      <c r="GE20" s="7">
        <v>4</v>
      </c>
      <c r="GF20" s="6">
        <v>22.09</v>
      </c>
      <c r="GG20" s="7">
        <v>1</v>
      </c>
      <c r="GH20" s="7"/>
      <c r="GI20" s="7"/>
      <c r="GJ20" s="7">
        <v>7</v>
      </c>
      <c r="GK20" s="7">
        <v>1</v>
      </c>
      <c r="GL20" s="7">
        <v>29</v>
      </c>
      <c r="GM20" s="7">
        <v>12</v>
      </c>
      <c r="GN20" s="7">
        <v>50</v>
      </c>
      <c r="GO20" s="7">
        <v>4</v>
      </c>
      <c r="GP20" s="6">
        <v>21.46</v>
      </c>
      <c r="GQ20" s="10">
        <v>1</v>
      </c>
      <c r="GR20" s="10"/>
      <c r="GS20" s="10"/>
      <c r="GT20" s="10">
        <v>5</v>
      </c>
      <c r="GU20" s="10">
        <v>3</v>
      </c>
      <c r="GV20" s="10">
        <v>23</v>
      </c>
      <c r="GW20" s="10">
        <v>18</v>
      </c>
      <c r="GX20" s="10">
        <v>42</v>
      </c>
      <c r="GY20" s="10">
        <v>3</v>
      </c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>
        <v>22.5</v>
      </c>
      <c r="HL20" s="7"/>
      <c r="HM20" s="10"/>
      <c r="HN20" s="10">
        <v>1</v>
      </c>
      <c r="HO20" s="10">
        <v>4</v>
      </c>
      <c r="HP20" s="10">
        <v>4</v>
      </c>
      <c r="HQ20" s="10">
        <v>23</v>
      </c>
      <c r="HR20" s="10">
        <v>24</v>
      </c>
      <c r="HS20" s="10">
        <v>48</v>
      </c>
      <c r="HT20" s="10">
        <v>1</v>
      </c>
      <c r="HU20" s="10"/>
      <c r="HV20" s="7">
        <f t="shared" si="23"/>
        <v>377.52</v>
      </c>
    </row>
    <row r="21" spans="1:230" x14ac:dyDescent="0.4">
      <c r="A21" s="2">
        <v>4</v>
      </c>
      <c r="B21" s="1" t="s">
        <v>47</v>
      </c>
      <c r="C21" s="2">
        <f t="shared" si="19"/>
        <v>18</v>
      </c>
      <c r="D21" s="10">
        <f t="shared" si="20"/>
        <v>10</v>
      </c>
      <c r="E21" s="10">
        <f t="shared" si="20"/>
        <v>7</v>
      </c>
      <c r="F21" s="10">
        <f t="shared" si="20"/>
        <v>1</v>
      </c>
      <c r="G21" s="10">
        <f t="shared" si="20"/>
        <v>78</v>
      </c>
      <c r="H21" s="10">
        <f t="shared" si="20"/>
        <v>66</v>
      </c>
      <c r="I21" s="10">
        <f t="shared" si="20"/>
        <v>412</v>
      </c>
      <c r="J21" s="10">
        <f t="shared" si="20"/>
        <v>376</v>
      </c>
      <c r="K21" s="10">
        <f t="shared" si="20"/>
        <v>956</v>
      </c>
      <c r="L21" s="10">
        <f t="shared" si="20"/>
        <v>46</v>
      </c>
      <c r="M21" s="7">
        <f t="shared" si="21"/>
        <v>21.312777777777779</v>
      </c>
      <c r="N21" s="2">
        <f t="shared" si="22"/>
        <v>88</v>
      </c>
      <c r="R21" s="5"/>
      <c r="AB21" s="5">
        <v>19.75</v>
      </c>
      <c r="AC21" s="2">
        <v>1</v>
      </c>
      <c r="AF21" s="2">
        <v>7</v>
      </c>
      <c r="AG21" s="2">
        <v>1</v>
      </c>
      <c r="AH21" s="2">
        <v>28</v>
      </c>
      <c r="AI21" s="2">
        <v>14</v>
      </c>
      <c r="AJ21" s="2">
        <v>44</v>
      </c>
      <c r="AK21" s="2">
        <v>2</v>
      </c>
      <c r="AL21" s="6">
        <v>22.47</v>
      </c>
      <c r="AM21" s="10">
        <v>1</v>
      </c>
      <c r="AN21" s="10"/>
      <c r="AO21" s="10"/>
      <c r="AP21" s="10">
        <v>5</v>
      </c>
      <c r="AQ21" s="10">
        <v>3</v>
      </c>
      <c r="AR21" s="10">
        <v>23</v>
      </c>
      <c r="AS21" s="10">
        <v>23</v>
      </c>
      <c r="AT21" s="10">
        <v>64</v>
      </c>
      <c r="AU21" s="10">
        <v>1</v>
      </c>
      <c r="AV21" s="14">
        <v>21.05</v>
      </c>
      <c r="AX21" s="10">
        <v>1</v>
      </c>
      <c r="AZ21" s="10">
        <v>2</v>
      </c>
      <c r="BA21" s="10">
        <v>6</v>
      </c>
      <c r="BB21" s="10">
        <v>18</v>
      </c>
      <c r="BC21" s="10">
        <v>30</v>
      </c>
      <c r="BD21" s="10">
        <v>58</v>
      </c>
      <c r="BE21" s="10">
        <v>2</v>
      </c>
      <c r="BF21" s="17">
        <v>21.61</v>
      </c>
      <c r="BG21" s="10">
        <v>1</v>
      </c>
      <c r="BH21" s="10"/>
      <c r="BI21" s="10"/>
      <c r="BJ21" s="10">
        <v>7</v>
      </c>
      <c r="BK21" s="10">
        <v>1</v>
      </c>
      <c r="BL21" s="10">
        <v>31</v>
      </c>
      <c r="BM21" s="10">
        <v>16</v>
      </c>
      <c r="BN21" s="10">
        <v>72</v>
      </c>
      <c r="BO21" s="10">
        <v>0</v>
      </c>
      <c r="BP21" s="17">
        <v>20.350000000000001</v>
      </c>
      <c r="BQ21" s="10">
        <v>1</v>
      </c>
      <c r="BT21" s="10">
        <v>6</v>
      </c>
      <c r="BU21" s="10">
        <v>2</v>
      </c>
      <c r="BV21" s="10">
        <v>27</v>
      </c>
      <c r="BW21" s="10">
        <v>16</v>
      </c>
      <c r="BX21" s="10">
        <v>47</v>
      </c>
      <c r="BY21" s="10">
        <v>3</v>
      </c>
      <c r="BZ21" s="5">
        <v>22.86</v>
      </c>
      <c r="CA21" s="2"/>
      <c r="CB21" s="2">
        <v>1</v>
      </c>
      <c r="CC21" s="2"/>
      <c r="CD21" s="2">
        <v>3</v>
      </c>
      <c r="CE21" s="2">
        <v>5</v>
      </c>
      <c r="CF21" s="2">
        <v>20</v>
      </c>
      <c r="CG21" s="2">
        <v>26</v>
      </c>
      <c r="CH21" s="2">
        <v>59</v>
      </c>
      <c r="CI21" s="2">
        <v>5</v>
      </c>
      <c r="CJ21" s="6"/>
      <c r="CT21" s="6">
        <v>21.35</v>
      </c>
      <c r="CU21" s="10">
        <v>1</v>
      </c>
      <c r="CV21" s="10"/>
      <c r="CW21" s="10"/>
      <c r="CX21" s="10">
        <v>7</v>
      </c>
      <c r="CY21" s="10">
        <v>1</v>
      </c>
      <c r="CZ21" s="10">
        <v>28</v>
      </c>
      <c r="DA21" s="10">
        <v>11</v>
      </c>
      <c r="DB21" s="10">
        <v>37</v>
      </c>
      <c r="DC21" s="10">
        <v>2</v>
      </c>
      <c r="DD21" s="6">
        <v>21.89</v>
      </c>
      <c r="DE21" s="10"/>
      <c r="DF21" s="10">
        <v>1</v>
      </c>
      <c r="DG21" s="10"/>
      <c r="DH21" s="10">
        <v>3</v>
      </c>
      <c r="DI21" s="10">
        <v>5</v>
      </c>
      <c r="DJ21" s="10">
        <v>20</v>
      </c>
      <c r="DK21" s="10">
        <v>25</v>
      </c>
      <c r="DL21" s="10">
        <v>59</v>
      </c>
      <c r="DM21" s="10">
        <v>1</v>
      </c>
      <c r="DN21" s="6">
        <v>21.36</v>
      </c>
      <c r="DP21" s="10">
        <v>1</v>
      </c>
      <c r="DR21" s="10">
        <v>3</v>
      </c>
      <c r="DS21" s="10">
        <v>5</v>
      </c>
      <c r="DT21" s="10">
        <v>20</v>
      </c>
      <c r="DU21" s="10">
        <v>24</v>
      </c>
      <c r="DV21" s="10">
        <v>49</v>
      </c>
      <c r="DW21" s="10">
        <v>5</v>
      </c>
      <c r="DX21" s="6">
        <v>20.66</v>
      </c>
      <c r="DY21" s="10">
        <v>1</v>
      </c>
      <c r="DZ21" s="10"/>
      <c r="EA21" s="10"/>
      <c r="EB21" s="10">
        <v>5</v>
      </c>
      <c r="EC21" s="10">
        <v>3</v>
      </c>
      <c r="ED21" s="10">
        <v>27</v>
      </c>
      <c r="EE21" s="10">
        <v>22</v>
      </c>
      <c r="EF21" s="10">
        <v>52</v>
      </c>
      <c r="EG21" s="10">
        <v>5</v>
      </c>
      <c r="EH21" s="6">
        <v>21.51</v>
      </c>
      <c r="EI21" s="10">
        <v>1</v>
      </c>
      <c r="EJ21" s="10"/>
      <c r="EK21" s="10"/>
      <c r="EL21" s="10">
        <v>5</v>
      </c>
      <c r="EM21" s="10">
        <v>3</v>
      </c>
      <c r="EN21" s="10">
        <v>25</v>
      </c>
      <c r="EO21" s="10">
        <v>17</v>
      </c>
      <c r="EP21" s="10">
        <v>52</v>
      </c>
      <c r="EQ21" s="2">
        <v>2</v>
      </c>
      <c r="ER21" s="6">
        <v>22.34</v>
      </c>
      <c r="ES21" s="10"/>
      <c r="ET21" s="10">
        <v>1</v>
      </c>
      <c r="EU21" s="10"/>
      <c r="EV21" s="10">
        <v>1</v>
      </c>
      <c r="EW21" s="10">
        <v>7</v>
      </c>
      <c r="EX21" s="10">
        <v>13</v>
      </c>
      <c r="EY21" s="10">
        <v>29</v>
      </c>
      <c r="EZ21" s="10">
        <v>47</v>
      </c>
      <c r="FA21" s="10">
        <v>4</v>
      </c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>
        <v>20.52</v>
      </c>
      <c r="FM21" s="10">
        <v>1</v>
      </c>
      <c r="FN21" s="10"/>
      <c r="FO21" s="10"/>
      <c r="FP21" s="10">
        <v>7</v>
      </c>
      <c r="FQ21" s="10">
        <v>1</v>
      </c>
      <c r="FR21" s="10">
        <v>29</v>
      </c>
      <c r="FS21" s="10">
        <v>11</v>
      </c>
      <c r="FT21" s="10">
        <v>47</v>
      </c>
      <c r="FU21" s="10">
        <v>3</v>
      </c>
      <c r="FV21" s="6">
        <v>22.38</v>
      </c>
      <c r="FW21" s="7"/>
      <c r="FX21" s="7"/>
      <c r="FY21" s="7">
        <v>1</v>
      </c>
      <c r="FZ21" s="7">
        <v>4</v>
      </c>
      <c r="GA21" s="7">
        <v>4</v>
      </c>
      <c r="GB21" s="7">
        <v>22</v>
      </c>
      <c r="GC21" s="7">
        <v>19</v>
      </c>
      <c r="GD21" s="7">
        <v>56</v>
      </c>
      <c r="GE21" s="7">
        <v>1</v>
      </c>
      <c r="GF21" s="6">
        <v>20.93</v>
      </c>
      <c r="GG21" s="7">
        <v>1</v>
      </c>
      <c r="GH21" s="7"/>
      <c r="GI21" s="7"/>
      <c r="GJ21" s="7">
        <v>5</v>
      </c>
      <c r="GK21" s="7">
        <v>3</v>
      </c>
      <c r="GL21" s="7">
        <v>27</v>
      </c>
      <c r="GM21" s="7">
        <v>20</v>
      </c>
      <c r="GN21" s="7">
        <v>69</v>
      </c>
      <c r="GO21" s="7">
        <v>3</v>
      </c>
      <c r="GP21" s="6">
        <v>21.3</v>
      </c>
      <c r="GQ21" s="10"/>
      <c r="GR21" s="10">
        <v>1</v>
      </c>
      <c r="GS21" s="10"/>
      <c r="GT21" s="10">
        <v>3</v>
      </c>
      <c r="GU21" s="10">
        <v>5</v>
      </c>
      <c r="GV21" s="10">
        <v>18</v>
      </c>
      <c r="GW21" s="10">
        <v>23</v>
      </c>
      <c r="GX21" s="10">
        <v>46</v>
      </c>
      <c r="GY21" s="10">
        <v>3</v>
      </c>
      <c r="GZ21" s="6">
        <v>21.87</v>
      </c>
      <c r="HA21" s="10"/>
      <c r="HB21" s="10">
        <v>1</v>
      </c>
      <c r="HC21" s="10"/>
      <c r="HD21" s="10">
        <v>0</v>
      </c>
      <c r="HE21" s="10">
        <v>8</v>
      </c>
      <c r="HF21" s="10">
        <v>14</v>
      </c>
      <c r="HG21" s="10">
        <v>32</v>
      </c>
      <c r="HH21" s="10">
        <v>63</v>
      </c>
      <c r="HI21" s="10">
        <v>1</v>
      </c>
      <c r="HJ21" s="7"/>
      <c r="HK21" s="6">
        <v>19.43</v>
      </c>
      <c r="HL21" s="10">
        <v>1</v>
      </c>
      <c r="HM21" s="10"/>
      <c r="HN21" s="10"/>
      <c r="HO21" s="10">
        <v>5</v>
      </c>
      <c r="HP21" s="10">
        <v>3</v>
      </c>
      <c r="HQ21" s="10">
        <v>22</v>
      </c>
      <c r="HR21" s="10">
        <v>18</v>
      </c>
      <c r="HS21" s="10">
        <v>35</v>
      </c>
      <c r="HT21" s="10">
        <v>3</v>
      </c>
      <c r="HU21" s="10"/>
      <c r="HV21" s="7">
        <f t="shared" si="23"/>
        <v>383.63</v>
      </c>
    </row>
    <row r="22" spans="1:230" x14ac:dyDescent="0.4">
      <c r="A22" s="2">
        <v>5</v>
      </c>
      <c r="B22" s="1" t="s">
        <v>32</v>
      </c>
      <c r="C22" s="2">
        <f t="shared" si="19"/>
        <v>18</v>
      </c>
      <c r="D22" s="10">
        <f t="shared" si="20"/>
        <v>8</v>
      </c>
      <c r="E22" s="10">
        <f t="shared" si="20"/>
        <v>9</v>
      </c>
      <c r="F22" s="10">
        <f t="shared" si="20"/>
        <v>1</v>
      </c>
      <c r="G22" s="10">
        <f t="shared" si="20"/>
        <v>75</v>
      </c>
      <c r="H22" s="10">
        <f t="shared" si="20"/>
        <v>69</v>
      </c>
      <c r="I22" s="10">
        <f t="shared" si="20"/>
        <v>404</v>
      </c>
      <c r="J22" s="10">
        <f t="shared" si="20"/>
        <v>404</v>
      </c>
      <c r="K22" s="10">
        <f t="shared" si="20"/>
        <v>999</v>
      </c>
      <c r="L22" s="10">
        <f t="shared" si="20"/>
        <v>41</v>
      </c>
      <c r="M22" s="7">
        <f t="shared" si="21"/>
        <v>21.181111111111115</v>
      </c>
      <c r="N22" s="2">
        <f t="shared" si="22"/>
        <v>83</v>
      </c>
      <c r="R22" s="5">
        <v>21.21</v>
      </c>
      <c r="U22" s="2">
        <v>1</v>
      </c>
      <c r="V22" s="2">
        <v>4</v>
      </c>
      <c r="W22" s="2">
        <v>4</v>
      </c>
      <c r="X22" s="2">
        <v>25</v>
      </c>
      <c r="Y22" s="2">
        <v>23</v>
      </c>
      <c r="Z22" s="2">
        <v>57</v>
      </c>
      <c r="AA22" s="2">
        <v>2</v>
      </c>
      <c r="AB22" s="5">
        <v>20.93</v>
      </c>
      <c r="AC22" s="2">
        <v>1</v>
      </c>
      <c r="AF22" s="2">
        <v>6</v>
      </c>
      <c r="AG22" s="2">
        <v>2</v>
      </c>
      <c r="AH22" s="2">
        <v>25</v>
      </c>
      <c r="AI22" s="2">
        <v>16</v>
      </c>
      <c r="AJ22" s="9">
        <v>48</v>
      </c>
      <c r="AK22" s="2">
        <v>4</v>
      </c>
      <c r="AL22" s="6">
        <v>21.12</v>
      </c>
      <c r="AM22" s="10"/>
      <c r="AN22" s="10">
        <v>1</v>
      </c>
      <c r="AO22" s="10"/>
      <c r="AP22" s="10">
        <v>5</v>
      </c>
      <c r="AQ22" s="10">
        <v>3</v>
      </c>
      <c r="AR22" s="10">
        <v>21</v>
      </c>
      <c r="AS22" s="10">
        <v>26</v>
      </c>
      <c r="AT22" s="10">
        <v>54</v>
      </c>
      <c r="AU22" s="10">
        <v>7</v>
      </c>
      <c r="AV22" s="14">
        <v>21.78</v>
      </c>
      <c r="AW22" s="10">
        <v>1</v>
      </c>
      <c r="AZ22" s="10">
        <v>6</v>
      </c>
      <c r="BA22" s="10">
        <v>2</v>
      </c>
      <c r="BB22" s="10">
        <v>30</v>
      </c>
      <c r="BC22" s="10">
        <v>18</v>
      </c>
      <c r="BD22" s="10">
        <v>68</v>
      </c>
      <c r="BE22" s="10">
        <v>1</v>
      </c>
      <c r="BF22" s="17">
        <v>20.34</v>
      </c>
      <c r="BG22" s="10"/>
      <c r="BH22" s="10">
        <v>1</v>
      </c>
      <c r="BI22" s="10"/>
      <c r="BJ22" s="10">
        <v>2</v>
      </c>
      <c r="BK22" s="10">
        <v>6</v>
      </c>
      <c r="BL22" s="10">
        <v>12</v>
      </c>
      <c r="BM22" s="10">
        <v>29</v>
      </c>
      <c r="BN22" s="10">
        <v>37</v>
      </c>
      <c r="BO22" s="10">
        <v>1</v>
      </c>
      <c r="BP22" s="17"/>
      <c r="BZ22" s="5">
        <v>20.98</v>
      </c>
      <c r="CA22" s="2">
        <v>1</v>
      </c>
      <c r="CB22" s="2"/>
      <c r="CC22" s="2"/>
      <c r="CD22" s="2">
        <v>6</v>
      </c>
      <c r="CE22" s="2">
        <v>2</v>
      </c>
      <c r="CF22" s="2">
        <v>27</v>
      </c>
      <c r="CG22" s="2">
        <v>12</v>
      </c>
      <c r="CH22" s="2">
        <v>54</v>
      </c>
      <c r="CI22" s="2">
        <v>3</v>
      </c>
      <c r="CJ22" s="6">
        <v>21.79</v>
      </c>
      <c r="CL22" s="10">
        <v>1</v>
      </c>
      <c r="CN22" s="10">
        <v>2</v>
      </c>
      <c r="CO22" s="10">
        <v>6</v>
      </c>
      <c r="CP22" s="10">
        <v>19</v>
      </c>
      <c r="CQ22" s="10">
        <v>29</v>
      </c>
      <c r="CR22" s="10">
        <v>49</v>
      </c>
      <c r="CS22" s="10">
        <v>4</v>
      </c>
      <c r="CT22" s="6">
        <v>21.56</v>
      </c>
      <c r="CU22" s="10">
        <v>1</v>
      </c>
      <c r="CV22" s="10"/>
      <c r="CW22" s="10"/>
      <c r="CX22" s="10">
        <v>6</v>
      </c>
      <c r="CY22" s="10">
        <v>2</v>
      </c>
      <c r="CZ22" s="10">
        <v>25</v>
      </c>
      <c r="DA22" s="10">
        <v>17</v>
      </c>
      <c r="DB22" s="10">
        <v>50</v>
      </c>
      <c r="DC22" s="10">
        <v>1</v>
      </c>
      <c r="DD22" s="6">
        <v>21.81</v>
      </c>
      <c r="DE22" s="10"/>
      <c r="DF22" s="10">
        <v>1</v>
      </c>
      <c r="DG22" s="10"/>
      <c r="DH22" s="10">
        <v>3</v>
      </c>
      <c r="DI22" s="10">
        <v>5</v>
      </c>
      <c r="DJ22" s="10">
        <v>20</v>
      </c>
      <c r="DK22" s="10">
        <v>27</v>
      </c>
      <c r="DL22" s="10">
        <v>63</v>
      </c>
      <c r="DM22" s="10">
        <v>2</v>
      </c>
      <c r="DN22" s="6">
        <v>21.36</v>
      </c>
      <c r="DO22" s="10">
        <v>1</v>
      </c>
      <c r="DR22" s="10">
        <v>5</v>
      </c>
      <c r="DS22" s="10">
        <v>3</v>
      </c>
      <c r="DT22" s="10">
        <v>24</v>
      </c>
      <c r="DU22" s="10">
        <v>20</v>
      </c>
      <c r="DV22" s="10">
        <v>51</v>
      </c>
      <c r="DW22" s="10">
        <v>6</v>
      </c>
      <c r="DX22" s="6">
        <v>20.97</v>
      </c>
      <c r="DY22" s="10"/>
      <c r="DZ22" s="10">
        <v>1</v>
      </c>
      <c r="EA22" s="10"/>
      <c r="EB22" s="10">
        <v>2</v>
      </c>
      <c r="EC22" s="10">
        <v>6</v>
      </c>
      <c r="ED22" s="10">
        <v>13</v>
      </c>
      <c r="EE22" s="10">
        <v>27</v>
      </c>
      <c r="EF22" s="10">
        <v>41</v>
      </c>
      <c r="EG22" s="10">
        <v>2</v>
      </c>
      <c r="EH22" s="6"/>
      <c r="EI22" s="10"/>
      <c r="EJ22" s="10"/>
      <c r="EK22" s="10"/>
      <c r="EL22" s="10"/>
      <c r="EM22" s="10"/>
      <c r="EN22" s="10"/>
      <c r="EO22" s="10"/>
      <c r="EP22" s="10"/>
      <c r="ER22" s="6">
        <v>19.5</v>
      </c>
      <c r="ES22" s="10">
        <v>1</v>
      </c>
      <c r="ET22" s="10"/>
      <c r="EU22" s="10"/>
      <c r="EV22" s="10">
        <v>7</v>
      </c>
      <c r="EW22" s="10">
        <v>1</v>
      </c>
      <c r="EX22" s="10">
        <v>29</v>
      </c>
      <c r="EY22" s="10">
        <v>17</v>
      </c>
      <c r="EZ22" s="10">
        <v>55</v>
      </c>
      <c r="FA22" s="10">
        <v>1</v>
      </c>
      <c r="FB22" s="6">
        <v>20.94</v>
      </c>
      <c r="FC22" s="10"/>
      <c r="FD22" s="10">
        <v>1</v>
      </c>
      <c r="FE22" s="10"/>
      <c r="FF22" s="10">
        <v>2</v>
      </c>
      <c r="FG22" s="10">
        <v>6</v>
      </c>
      <c r="FH22" s="10">
        <v>24</v>
      </c>
      <c r="FI22" s="10">
        <v>27</v>
      </c>
      <c r="FJ22" s="10">
        <v>77</v>
      </c>
      <c r="FK22" s="10">
        <v>0</v>
      </c>
      <c r="FL22" s="6">
        <v>22.19</v>
      </c>
      <c r="FM22" s="10">
        <v>1</v>
      </c>
      <c r="FN22" s="10"/>
      <c r="FO22" s="10"/>
      <c r="FP22" s="10">
        <v>6</v>
      </c>
      <c r="FQ22" s="10">
        <v>2</v>
      </c>
      <c r="FR22" s="10">
        <v>26</v>
      </c>
      <c r="FS22" s="10">
        <v>14</v>
      </c>
      <c r="FT22" s="10">
        <v>55</v>
      </c>
      <c r="FU22" s="10">
        <v>1</v>
      </c>
      <c r="FV22" s="6">
        <v>21.57</v>
      </c>
      <c r="FW22" s="7"/>
      <c r="FX22" s="7">
        <v>1</v>
      </c>
      <c r="FY22" s="7"/>
      <c r="FZ22" s="7">
        <v>2</v>
      </c>
      <c r="GA22" s="7">
        <v>6</v>
      </c>
      <c r="GB22" s="7">
        <v>22</v>
      </c>
      <c r="GC22" s="7">
        <v>30</v>
      </c>
      <c r="GD22" s="7">
        <v>67</v>
      </c>
      <c r="GE22" s="7">
        <v>3</v>
      </c>
      <c r="GF22" s="6">
        <v>20.350000000000001</v>
      </c>
      <c r="GG22" s="7"/>
      <c r="GH22" s="7">
        <v>1</v>
      </c>
      <c r="GI22" s="7"/>
      <c r="GJ22" s="7">
        <v>3</v>
      </c>
      <c r="GK22" s="7">
        <v>5</v>
      </c>
      <c r="GL22" s="7">
        <v>20</v>
      </c>
      <c r="GM22" s="7">
        <v>27</v>
      </c>
      <c r="GN22" s="7">
        <v>57</v>
      </c>
      <c r="GO22" s="7">
        <v>1</v>
      </c>
      <c r="GP22" s="6">
        <v>22.74</v>
      </c>
      <c r="GQ22" s="10"/>
      <c r="GR22" s="10">
        <v>1</v>
      </c>
      <c r="GS22" s="10"/>
      <c r="GT22" s="10">
        <v>1</v>
      </c>
      <c r="GU22" s="10">
        <v>7</v>
      </c>
      <c r="GV22" s="10">
        <v>14</v>
      </c>
      <c r="GW22" s="10">
        <v>31</v>
      </c>
      <c r="GX22" s="10">
        <v>66</v>
      </c>
      <c r="GY22" s="10">
        <v>2</v>
      </c>
      <c r="GZ22" s="6">
        <v>20.12</v>
      </c>
      <c r="HA22" s="7">
        <v>1</v>
      </c>
      <c r="HB22" s="10"/>
      <c r="HC22" s="10"/>
      <c r="HD22" s="10">
        <v>7</v>
      </c>
      <c r="HE22" s="10">
        <v>1</v>
      </c>
      <c r="HF22" s="10">
        <v>28</v>
      </c>
      <c r="HG22" s="10">
        <v>14</v>
      </c>
      <c r="HH22" s="10">
        <v>50</v>
      </c>
      <c r="HI22" s="10">
        <v>0</v>
      </c>
      <c r="HJ22" s="7"/>
      <c r="HK22" s="6"/>
      <c r="HL22" s="7"/>
      <c r="HM22" s="10"/>
      <c r="HN22" s="10"/>
      <c r="HO22" s="10"/>
      <c r="HP22" s="10"/>
      <c r="HQ22" s="10"/>
      <c r="HR22" s="10"/>
      <c r="HS22" s="10"/>
      <c r="HT22" s="10"/>
      <c r="HU22" s="10"/>
      <c r="HV22" s="7">
        <f t="shared" si="23"/>
        <v>381.26000000000005</v>
      </c>
    </row>
    <row r="23" spans="1:230" x14ac:dyDescent="0.4">
      <c r="A23" s="2">
        <v>6</v>
      </c>
      <c r="B23" s="1" t="s">
        <v>38</v>
      </c>
      <c r="C23" s="2">
        <f t="shared" si="19"/>
        <v>18</v>
      </c>
      <c r="D23" s="10">
        <f t="shared" si="20"/>
        <v>4</v>
      </c>
      <c r="E23" s="10">
        <f t="shared" si="20"/>
        <v>13</v>
      </c>
      <c r="F23" s="10">
        <f t="shared" si="20"/>
        <v>1</v>
      </c>
      <c r="G23" s="10">
        <f t="shared" si="20"/>
        <v>51</v>
      </c>
      <c r="H23" s="10">
        <f t="shared" si="20"/>
        <v>93</v>
      </c>
      <c r="I23" s="10">
        <f t="shared" si="20"/>
        <v>314</v>
      </c>
      <c r="J23" s="10">
        <f t="shared" si="20"/>
        <v>427</v>
      </c>
      <c r="K23" s="10">
        <f t="shared" si="20"/>
        <v>767</v>
      </c>
      <c r="L23" s="10">
        <f t="shared" si="20"/>
        <v>26</v>
      </c>
      <c r="M23" s="7">
        <f t="shared" si="21"/>
        <v>20.028888888888893</v>
      </c>
      <c r="N23" s="2">
        <f t="shared" si="22"/>
        <v>55</v>
      </c>
      <c r="R23" s="5">
        <v>20.64</v>
      </c>
      <c r="T23" s="2">
        <v>1</v>
      </c>
      <c r="V23" s="2">
        <v>1</v>
      </c>
      <c r="W23" s="2">
        <v>7</v>
      </c>
      <c r="X23" s="2">
        <v>12</v>
      </c>
      <c r="Y23" s="2">
        <v>28</v>
      </c>
      <c r="Z23" s="2">
        <v>46</v>
      </c>
      <c r="AA23" s="2">
        <v>1</v>
      </c>
      <c r="AB23" s="5">
        <v>19.260000000000002</v>
      </c>
      <c r="AD23" s="2">
        <v>1</v>
      </c>
      <c r="AF23" s="2">
        <v>2</v>
      </c>
      <c r="AG23" s="2">
        <v>6</v>
      </c>
      <c r="AH23" s="2">
        <v>16</v>
      </c>
      <c r="AI23" s="2">
        <v>25</v>
      </c>
      <c r="AJ23" s="2">
        <v>41</v>
      </c>
      <c r="AK23" s="2">
        <v>0</v>
      </c>
      <c r="AL23" s="6"/>
      <c r="AM23" s="10"/>
      <c r="AN23" s="10"/>
      <c r="AO23" s="10"/>
      <c r="AP23" s="10"/>
      <c r="AQ23" s="10"/>
      <c r="AR23" s="10"/>
      <c r="AS23" s="10"/>
      <c r="AT23" s="10"/>
      <c r="AU23" s="10"/>
      <c r="AV23" s="14">
        <v>19.28</v>
      </c>
      <c r="AX23" s="10">
        <v>1</v>
      </c>
      <c r="AZ23" s="10">
        <v>3</v>
      </c>
      <c r="BA23" s="10">
        <v>5</v>
      </c>
      <c r="BB23" s="10">
        <v>18</v>
      </c>
      <c r="BC23" s="10">
        <v>24</v>
      </c>
      <c r="BD23" s="10">
        <v>35</v>
      </c>
      <c r="BE23" s="10">
        <v>1</v>
      </c>
      <c r="BF23" s="17">
        <v>18.440000000000001</v>
      </c>
      <c r="BG23" s="10">
        <v>1</v>
      </c>
      <c r="BH23" s="10"/>
      <c r="BI23" s="10"/>
      <c r="BJ23" s="10">
        <v>5</v>
      </c>
      <c r="BK23" s="10">
        <v>3</v>
      </c>
      <c r="BL23" s="10">
        <v>23</v>
      </c>
      <c r="BM23" s="10">
        <v>16</v>
      </c>
      <c r="BN23" s="10">
        <v>28</v>
      </c>
      <c r="BO23" s="10">
        <v>2</v>
      </c>
      <c r="BP23" s="17">
        <v>19.46</v>
      </c>
      <c r="BR23" s="10">
        <v>1</v>
      </c>
      <c r="BT23" s="10">
        <v>2</v>
      </c>
      <c r="BU23" s="10">
        <v>6</v>
      </c>
      <c r="BV23" s="10">
        <v>16</v>
      </c>
      <c r="BW23" s="10">
        <v>27</v>
      </c>
      <c r="BX23" s="10">
        <v>32</v>
      </c>
      <c r="BY23" s="10">
        <v>1</v>
      </c>
      <c r="BZ23" s="5">
        <v>20.53</v>
      </c>
      <c r="CA23" s="2"/>
      <c r="CB23" s="2"/>
      <c r="CC23" s="2">
        <v>1</v>
      </c>
      <c r="CD23" s="2">
        <v>4</v>
      </c>
      <c r="CE23" s="2">
        <v>4</v>
      </c>
      <c r="CF23" s="2">
        <v>21</v>
      </c>
      <c r="CG23" s="2">
        <v>21</v>
      </c>
      <c r="CH23" s="2">
        <v>50</v>
      </c>
      <c r="CI23" s="2">
        <v>1</v>
      </c>
      <c r="CJ23" s="6">
        <v>20.309999999999999</v>
      </c>
      <c r="CL23" s="10">
        <v>1</v>
      </c>
      <c r="CN23" s="10">
        <v>1</v>
      </c>
      <c r="CO23" s="10">
        <v>7</v>
      </c>
      <c r="CP23" s="10">
        <v>13</v>
      </c>
      <c r="CQ23" s="10">
        <v>29</v>
      </c>
      <c r="CR23" s="10">
        <v>45</v>
      </c>
      <c r="CS23" s="10">
        <v>1</v>
      </c>
      <c r="CT23" s="6">
        <v>20.49</v>
      </c>
      <c r="CU23" s="10"/>
      <c r="CV23" s="10">
        <v>1</v>
      </c>
      <c r="CW23" s="10"/>
      <c r="CX23" s="10">
        <v>2</v>
      </c>
      <c r="CY23" s="10">
        <v>6</v>
      </c>
      <c r="CZ23" s="10">
        <v>17</v>
      </c>
      <c r="DA23" s="10">
        <v>25</v>
      </c>
      <c r="DB23" s="10">
        <v>44</v>
      </c>
      <c r="DC23" s="10">
        <v>3</v>
      </c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>
        <v>20.49</v>
      </c>
      <c r="DO23" s="10">
        <v>1</v>
      </c>
      <c r="DR23" s="10">
        <v>5</v>
      </c>
      <c r="DS23" s="10">
        <v>3</v>
      </c>
      <c r="DT23" s="10">
        <v>26</v>
      </c>
      <c r="DU23" s="10">
        <v>17</v>
      </c>
      <c r="DV23" s="10">
        <v>47</v>
      </c>
      <c r="DW23" s="10">
        <v>4</v>
      </c>
      <c r="DX23" s="6">
        <v>17.27</v>
      </c>
      <c r="DY23" s="10">
        <v>1</v>
      </c>
      <c r="DZ23" s="10"/>
      <c r="EA23" s="10"/>
      <c r="EB23" s="10">
        <v>5</v>
      </c>
      <c r="EC23" s="10">
        <v>3</v>
      </c>
      <c r="ED23" s="10">
        <v>23</v>
      </c>
      <c r="EE23" s="10">
        <v>18</v>
      </c>
      <c r="EF23" s="10">
        <v>34</v>
      </c>
      <c r="EG23" s="10">
        <v>1</v>
      </c>
      <c r="EH23" s="6">
        <v>20.67</v>
      </c>
      <c r="EI23" s="10"/>
      <c r="EJ23" s="10">
        <v>1</v>
      </c>
      <c r="EK23" s="10"/>
      <c r="EL23" s="10">
        <v>3</v>
      </c>
      <c r="EM23" s="10">
        <v>5</v>
      </c>
      <c r="EN23" s="10">
        <v>17</v>
      </c>
      <c r="EO23" s="10">
        <v>25</v>
      </c>
      <c r="EP23" s="10">
        <v>46</v>
      </c>
      <c r="EQ23" s="2">
        <v>2</v>
      </c>
      <c r="ER23" s="6">
        <v>20.100000000000001</v>
      </c>
      <c r="ES23" s="10"/>
      <c r="ET23" s="10">
        <v>1</v>
      </c>
      <c r="EU23" s="10"/>
      <c r="EV23" s="10">
        <v>3</v>
      </c>
      <c r="EW23" s="10">
        <v>5</v>
      </c>
      <c r="EX23" s="10">
        <v>16</v>
      </c>
      <c r="EY23" s="10">
        <v>24</v>
      </c>
      <c r="EZ23" s="10">
        <v>36</v>
      </c>
      <c r="FA23" s="10">
        <v>0</v>
      </c>
      <c r="FB23" s="6">
        <v>19.5</v>
      </c>
      <c r="FC23" s="10"/>
      <c r="FD23" s="10">
        <v>1</v>
      </c>
      <c r="FE23" s="10"/>
      <c r="FF23" s="10">
        <v>1</v>
      </c>
      <c r="FG23" s="10">
        <v>7</v>
      </c>
      <c r="FH23" s="10">
        <v>9</v>
      </c>
      <c r="FI23" s="10">
        <v>31</v>
      </c>
      <c r="FJ23" s="10">
        <v>35</v>
      </c>
      <c r="FK23" s="10">
        <v>2</v>
      </c>
      <c r="FL23" s="6">
        <v>19.91</v>
      </c>
      <c r="FM23" s="10"/>
      <c r="FN23" s="10">
        <v>1</v>
      </c>
      <c r="FO23" s="10"/>
      <c r="FP23" s="10">
        <v>2</v>
      </c>
      <c r="FQ23" s="10">
        <v>6</v>
      </c>
      <c r="FR23" s="10">
        <v>14</v>
      </c>
      <c r="FS23" s="10">
        <v>26</v>
      </c>
      <c r="FT23" s="10">
        <v>36</v>
      </c>
      <c r="FU23" s="10">
        <v>1</v>
      </c>
      <c r="FV23" s="6"/>
      <c r="FW23" s="7"/>
      <c r="FX23" s="7"/>
      <c r="FY23" s="7"/>
      <c r="FZ23" s="7"/>
      <c r="GA23" s="7"/>
      <c r="GB23" s="7"/>
      <c r="GC23" s="7"/>
      <c r="GD23" s="7"/>
      <c r="GE23" s="7"/>
      <c r="GF23" s="6">
        <v>19.989999999999998</v>
      </c>
      <c r="GG23" s="7"/>
      <c r="GH23" s="7">
        <v>1</v>
      </c>
      <c r="GI23" s="7"/>
      <c r="GJ23" s="7">
        <v>1</v>
      </c>
      <c r="GK23" s="7">
        <v>7</v>
      </c>
      <c r="GL23" s="7">
        <v>12</v>
      </c>
      <c r="GM23" s="7">
        <v>29</v>
      </c>
      <c r="GN23" s="7">
        <v>36</v>
      </c>
      <c r="GO23" s="7">
        <v>1</v>
      </c>
      <c r="GP23" s="6">
        <v>21.56</v>
      </c>
      <c r="GQ23" s="10">
        <v>1</v>
      </c>
      <c r="GR23" s="10"/>
      <c r="GS23" s="10"/>
      <c r="GT23" s="10">
        <v>6</v>
      </c>
      <c r="GU23" s="10">
        <v>2</v>
      </c>
      <c r="GV23" s="10">
        <v>26</v>
      </c>
      <c r="GW23" s="10">
        <v>13</v>
      </c>
      <c r="GX23" s="10">
        <v>55</v>
      </c>
      <c r="GY23" s="10">
        <v>0</v>
      </c>
      <c r="GZ23" s="6">
        <v>22.34</v>
      </c>
      <c r="HA23" s="10"/>
      <c r="HB23" s="10">
        <v>1</v>
      </c>
      <c r="HC23" s="10"/>
      <c r="HD23" s="10">
        <v>2</v>
      </c>
      <c r="HE23" s="10">
        <v>6</v>
      </c>
      <c r="HF23" s="10">
        <v>17</v>
      </c>
      <c r="HG23" s="10">
        <v>27</v>
      </c>
      <c r="HH23" s="10">
        <v>67</v>
      </c>
      <c r="HI23" s="10">
        <v>2</v>
      </c>
      <c r="HJ23" s="7"/>
      <c r="HK23" s="6">
        <v>20.28</v>
      </c>
      <c r="HL23" s="10"/>
      <c r="HM23" s="10">
        <v>1</v>
      </c>
      <c r="HN23" s="10"/>
      <c r="HO23" s="10">
        <v>3</v>
      </c>
      <c r="HP23" s="10">
        <v>5</v>
      </c>
      <c r="HQ23" s="10">
        <v>18</v>
      </c>
      <c r="HR23" s="10">
        <v>22</v>
      </c>
      <c r="HS23" s="10">
        <v>54</v>
      </c>
      <c r="HT23" s="10">
        <v>3</v>
      </c>
      <c r="HU23" s="10"/>
      <c r="HV23" s="7">
        <f t="shared" si="23"/>
        <v>360.5200000000001</v>
      </c>
    </row>
    <row r="24" spans="1:230" x14ac:dyDescent="0.4">
      <c r="A24" s="2">
        <v>7</v>
      </c>
      <c r="B24" s="1" t="s">
        <v>36</v>
      </c>
      <c r="C24" s="2">
        <f t="shared" si="19"/>
        <v>18</v>
      </c>
      <c r="D24" s="10">
        <f t="shared" si="20"/>
        <v>0</v>
      </c>
      <c r="E24" s="10">
        <f t="shared" si="20"/>
        <v>18</v>
      </c>
      <c r="F24" s="10">
        <f t="shared" si="20"/>
        <v>0</v>
      </c>
      <c r="G24" s="10">
        <f t="shared" si="20"/>
        <v>30</v>
      </c>
      <c r="H24" s="10">
        <f t="shared" si="20"/>
        <v>114</v>
      </c>
      <c r="I24" s="10">
        <f t="shared" si="20"/>
        <v>197</v>
      </c>
      <c r="J24" s="10">
        <f t="shared" si="20"/>
        <v>511</v>
      </c>
      <c r="K24" s="10">
        <f t="shared" si="20"/>
        <v>576</v>
      </c>
      <c r="L24" s="10">
        <f t="shared" si="20"/>
        <v>11</v>
      </c>
      <c r="M24" s="7">
        <f t="shared" si="21"/>
        <v>18.038888888888891</v>
      </c>
      <c r="N24" s="2">
        <f t="shared" si="22"/>
        <v>30</v>
      </c>
      <c r="R24" s="5">
        <v>16.82</v>
      </c>
      <c r="T24" s="2">
        <v>1</v>
      </c>
      <c r="V24" s="2">
        <v>1</v>
      </c>
      <c r="W24" s="2">
        <v>7</v>
      </c>
      <c r="X24" s="2">
        <v>6</v>
      </c>
      <c r="Y24" s="2">
        <v>30</v>
      </c>
      <c r="Z24" s="2">
        <v>33</v>
      </c>
      <c r="AA24" s="2">
        <v>1</v>
      </c>
      <c r="AB24" s="5">
        <v>18.14</v>
      </c>
      <c r="AD24" s="2">
        <v>1</v>
      </c>
      <c r="AF24" s="2">
        <v>1</v>
      </c>
      <c r="AG24" s="2">
        <v>7</v>
      </c>
      <c r="AH24" s="2">
        <v>14</v>
      </c>
      <c r="AI24" s="2">
        <v>28</v>
      </c>
      <c r="AJ24" s="2">
        <v>34</v>
      </c>
      <c r="AK24" s="2">
        <v>0</v>
      </c>
      <c r="AL24" s="6">
        <v>17.62</v>
      </c>
      <c r="AM24" s="10"/>
      <c r="AN24" s="10">
        <v>1</v>
      </c>
      <c r="AO24" s="10"/>
      <c r="AP24" s="10">
        <v>0</v>
      </c>
      <c r="AQ24" s="10">
        <v>8</v>
      </c>
      <c r="AR24" s="10">
        <v>6</v>
      </c>
      <c r="AS24" s="10">
        <v>32</v>
      </c>
      <c r="AT24" s="10">
        <v>23</v>
      </c>
      <c r="AU24" s="10">
        <v>0</v>
      </c>
      <c r="AV24" s="14"/>
      <c r="BF24" s="17">
        <v>17.23</v>
      </c>
      <c r="BG24" s="10"/>
      <c r="BH24" s="10">
        <v>1</v>
      </c>
      <c r="BI24" s="10"/>
      <c r="BJ24" s="10">
        <v>3</v>
      </c>
      <c r="BK24" s="10">
        <v>5</v>
      </c>
      <c r="BL24" s="10">
        <v>16</v>
      </c>
      <c r="BM24" s="10">
        <v>23</v>
      </c>
      <c r="BN24" s="10">
        <v>32</v>
      </c>
      <c r="BO24" s="10">
        <v>0</v>
      </c>
      <c r="BP24" s="17">
        <v>18.28</v>
      </c>
      <c r="BR24" s="10">
        <v>1</v>
      </c>
      <c r="BT24" s="10">
        <v>1</v>
      </c>
      <c r="BU24" s="10">
        <v>7</v>
      </c>
      <c r="BV24" s="10">
        <v>9</v>
      </c>
      <c r="BW24" s="10">
        <v>31</v>
      </c>
      <c r="BX24" s="10">
        <v>28</v>
      </c>
      <c r="BY24" s="10">
        <v>1</v>
      </c>
      <c r="BZ24" s="6">
        <v>18.579999999999998</v>
      </c>
      <c r="CA24" s="2"/>
      <c r="CB24" s="2">
        <v>1</v>
      </c>
      <c r="CC24" s="2"/>
      <c r="CD24" s="2">
        <v>2</v>
      </c>
      <c r="CE24" s="2">
        <v>6</v>
      </c>
      <c r="CF24" s="2">
        <v>12</v>
      </c>
      <c r="CG24" s="2">
        <v>27</v>
      </c>
      <c r="CH24" s="2">
        <v>39</v>
      </c>
      <c r="CI24" s="2">
        <v>1</v>
      </c>
      <c r="CJ24" s="6">
        <v>17.98</v>
      </c>
      <c r="CL24" s="10">
        <v>1</v>
      </c>
      <c r="CN24" s="10">
        <v>1</v>
      </c>
      <c r="CO24" s="10">
        <v>7</v>
      </c>
      <c r="CP24" s="10">
        <v>8</v>
      </c>
      <c r="CQ24" s="10">
        <v>30</v>
      </c>
      <c r="CR24" s="10">
        <v>39</v>
      </c>
      <c r="CS24" s="10">
        <v>0</v>
      </c>
      <c r="CT24" s="6">
        <v>18.98</v>
      </c>
      <c r="CU24" s="10"/>
      <c r="CV24" s="10">
        <v>1</v>
      </c>
      <c r="CW24" s="10"/>
      <c r="CX24" s="10">
        <v>1</v>
      </c>
      <c r="CY24" s="10">
        <v>7</v>
      </c>
      <c r="CZ24" s="10">
        <v>11</v>
      </c>
      <c r="DA24" s="10">
        <v>28</v>
      </c>
      <c r="DB24" s="10">
        <v>32</v>
      </c>
      <c r="DC24" s="10">
        <v>2</v>
      </c>
      <c r="DD24" s="6">
        <v>18.940000000000001</v>
      </c>
      <c r="DE24" s="10"/>
      <c r="DF24" s="10">
        <v>1</v>
      </c>
      <c r="DG24" s="10"/>
      <c r="DH24" s="10">
        <v>2</v>
      </c>
      <c r="DI24" s="10">
        <v>6</v>
      </c>
      <c r="DJ24" s="10">
        <v>9</v>
      </c>
      <c r="DK24" s="10">
        <v>26</v>
      </c>
      <c r="DL24" s="10">
        <v>22</v>
      </c>
      <c r="DM24" s="10">
        <v>2</v>
      </c>
      <c r="DN24" s="6"/>
      <c r="DX24" s="6">
        <v>17.010000000000002</v>
      </c>
      <c r="DY24" s="10"/>
      <c r="DZ24" s="10">
        <v>1</v>
      </c>
      <c r="EA24" s="10"/>
      <c r="EB24" s="10">
        <v>5</v>
      </c>
      <c r="EC24" s="10">
        <v>3</v>
      </c>
      <c r="ED24" s="10">
        <v>18</v>
      </c>
      <c r="EE24" s="10">
        <v>23</v>
      </c>
      <c r="EF24" s="10">
        <v>37</v>
      </c>
      <c r="EG24" s="10">
        <v>2</v>
      </c>
      <c r="EH24" s="6">
        <v>18.63</v>
      </c>
      <c r="EI24" s="10"/>
      <c r="EJ24" s="10">
        <v>1</v>
      </c>
      <c r="EK24" s="10"/>
      <c r="EL24" s="10">
        <v>2</v>
      </c>
      <c r="EM24" s="10">
        <v>6</v>
      </c>
      <c r="EN24" s="10">
        <v>12</v>
      </c>
      <c r="EO24" s="10">
        <v>26</v>
      </c>
      <c r="EP24" s="10">
        <v>35</v>
      </c>
      <c r="EQ24" s="2">
        <v>1</v>
      </c>
      <c r="ER24" s="6">
        <v>18.32</v>
      </c>
      <c r="ES24" s="10"/>
      <c r="ET24" s="10">
        <v>1</v>
      </c>
      <c r="EU24" s="10"/>
      <c r="EV24" s="10">
        <v>1</v>
      </c>
      <c r="EW24" s="10">
        <v>7</v>
      </c>
      <c r="EX24" s="10">
        <v>17</v>
      </c>
      <c r="EY24" s="10">
        <v>29</v>
      </c>
      <c r="EZ24" s="10">
        <v>41</v>
      </c>
      <c r="FA24" s="10">
        <v>0</v>
      </c>
      <c r="FB24" s="6">
        <v>17.93</v>
      </c>
      <c r="FC24" s="10"/>
      <c r="FD24" s="10">
        <v>1</v>
      </c>
      <c r="FE24" s="10"/>
      <c r="FF24" s="10">
        <v>1</v>
      </c>
      <c r="FG24" s="10">
        <v>7</v>
      </c>
      <c r="FH24" s="10">
        <v>10</v>
      </c>
      <c r="FI24" s="10">
        <v>31</v>
      </c>
      <c r="FJ24" s="10">
        <v>35</v>
      </c>
      <c r="FK24" s="10">
        <v>0</v>
      </c>
      <c r="FL24" s="6">
        <v>18.21</v>
      </c>
      <c r="FM24" s="10"/>
      <c r="FN24" s="10">
        <v>1</v>
      </c>
      <c r="FO24" s="10"/>
      <c r="FP24" s="10">
        <v>1</v>
      </c>
      <c r="FQ24" s="10">
        <v>7</v>
      </c>
      <c r="FR24" s="10">
        <v>11</v>
      </c>
      <c r="FS24" s="10">
        <v>29</v>
      </c>
      <c r="FT24" s="10">
        <v>39</v>
      </c>
      <c r="FU24" s="10">
        <v>0</v>
      </c>
      <c r="FV24" s="6">
        <v>17.2</v>
      </c>
      <c r="FW24" s="7"/>
      <c r="FX24" s="7">
        <v>1</v>
      </c>
      <c r="FY24" s="7"/>
      <c r="FZ24" s="7">
        <v>0</v>
      </c>
      <c r="GA24" s="7">
        <v>8</v>
      </c>
      <c r="GB24" s="7">
        <v>5</v>
      </c>
      <c r="GC24" s="7">
        <v>32</v>
      </c>
      <c r="GD24" s="7">
        <v>19</v>
      </c>
      <c r="GE24" s="7">
        <v>0</v>
      </c>
      <c r="GF24" s="6"/>
      <c r="GG24" s="7"/>
      <c r="GH24" s="7"/>
      <c r="GI24" s="7"/>
      <c r="GJ24" s="7"/>
      <c r="GK24" s="7"/>
      <c r="GL24" s="7"/>
      <c r="GM24" s="7"/>
      <c r="GN24" s="7"/>
      <c r="GO24" s="7"/>
      <c r="GP24" s="6">
        <v>19.600000000000001</v>
      </c>
      <c r="GQ24" s="10"/>
      <c r="GR24" s="10">
        <v>1</v>
      </c>
      <c r="GS24" s="10"/>
      <c r="GT24" s="10">
        <v>2</v>
      </c>
      <c r="GU24" s="10">
        <v>6</v>
      </c>
      <c r="GV24" s="10">
        <v>13</v>
      </c>
      <c r="GW24" s="10">
        <v>26</v>
      </c>
      <c r="GX24" s="10">
        <v>35</v>
      </c>
      <c r="GY24" s="10">
        <v>1</v>
      </c>
      <c r="GZ24" s="6">
        <v>17.97</v>
      </c>
      <c r="HA24" s="7"/>
      <c r="HB24" s="10">
        <v>1</v>
      </c>
      <c r="HC24" s="10"/>
      <c r="HD24" s="10">
        <v>1</v>
      </c>
      <c r="HE24" s="10">
        <v>7</v>
      </c>
      <c r="HF24" s="10">
        <v>14</v>
      </c>
      <c r="HG24" s="10">
        <v>28</v>
      </c>
      <c r="HH24" s="10">
        <v>33</v>
      </c>
      <c r="HI24" s="10">
        <v>0</v>
      </c>
      <c r="HJ24" s="7"/>
      <c r="HK24" s="6">
        <v>17.260000000000002</v>
      </c>
      <c r="HL24" s="7"/>
      <c r="HM24" s="10">
        <v>1</v>
      </c>
      <c r="HN24" s="10"/>
      <c r="HO24" s="10">
        <v>5</v>
      </c>
      <c r="HP24" s="10">
        <v>3</v>
      </c>
      <c r="HQ24" s="10">
        <v>6</v>
      </c>
      <c r="HR24" s="10">
        <v>32</v>
      </c>
      <c r="HS24" s="10">
        <v>20</v>
      </c>
      <c r="HT24" s="10">
        <v>0</v>
      </c>
      <c r="HU24" s="10"/>
      <c r="HV24" s="7">
        <f t="shared" si="23"/>
        <v>324.70000000000005</v>
      </c>
    </row>
    <row r="25" spans="1:230" x14ac:dyDescent="0.4">
      <c r="A25" s="2"/>
      <c r="C25" s="2">
        <f t="shared" ref="C25:C26" si="24">SUM(D25:F25)</f>
        <v>0</v>
      </c>
      <c r="D25" s="10">
        <f t="shared" ref="D25:D26" si="25">SUM(S25+AC25+AM25+AW25+BG25+BQ25+CA25+CK25+CU25+DE25+DO25+DY25+EI25+ES25+FC25+FM25+FW25+GG25+GQ25+HA25+HL25)</f>
        <v>0</v>
      </c>
      <c r="E25" s="10">
        <f t="shared" ref="E25" si="26">SUM(T25+AD25+AN25+AX25+BH25+BR25+CB25+CL25+CV25+DF25+DP25+DZ25+EJ25+ET25+FD25+FN25+FX25+GH25+GR25+HB25+HM25)</f>
        <v>0</v>
      </c>
      <c r="F25" s="10">
        <f t="shared" ref="F25" si="27">SUM(U25+AE25+AO25+AY25+BI25+BS25+CC25+CM25+CW25+DG25+DQ25+EA25+EK25+EU25+FE25+FO25+FY25+GI25+GS25+HC25+HN25)</f>
        <v>0</v>
      </c>
      <c r="G25" s="10">
        <f t="shared" ref="G25:G26" si="28">SUM(V25+AF25+AP25+AZ25+BJ25+BT25+CD25+CN25+CX25+DH25+DR25+EB25+EL25+EV25+FF25+FP25+FZ25+GJ25+GT25+HD25+HO25)</f>
        <v>0</v>
      </c>
      <c r="H25" s="10">
        <f t="shared" ref="H25:H26" si="29">SUM(W25+AG25+AQ25+BA25+BK25+BU25+CE25+CO25+CY25+DI25+DS25+EC25+EM25+EW25+FG25+FQ25+GA25+GK25+GU25+HE25+HP25)</f>
        <v>0</v>
      </c>
      <c r="I25" s="10">
        <f t="shared" ref="I25:I26" si="30">SUM(X25+AH25+AR25+BB25+BL25+BV25+CF25+CP25+CZ25+DJ25+DT25+ED25+EN25+EX25+FH25+FR25+GB25+GL25+GV25+HF25+HQ25)</f>
        <v>0</v>
      </c>
      <c r="J25" s="10">
        <f t="shared" ref="J25:J26" si="31">SUM(Y25+AI25+AS25+BC25+BM25+BW25+CG25+CQ25+DA25+DK25+DU25+EE25+EO25+EY25+FI25+FS25+GC25+GM25+GW25+HG25+HR25)</f>
        <v>0</v>
      </c>
      <c r="K25" s="10">
        <f t="shared" ref="K25:K26" si="32">SUM(Z25+AJ25+AT25+BD25+BN25+BX25+CH25+CR25+DB25+DL25+DV25+EF25+EP25+EZ25+FJ25+FT25+GD25+GN25+GX25+HH25+HS25)</f>
        <v>0</v>
      </c>
      <c r="L25" s="10">
        <f t="shared" ref="L25:L26" si="33">SUM(AA25+AK25+AU25+BE25+BO25+BY25+CI25+CS25+DC25+DM25+DW25+EG25+EQ25+FA25+FK25+FU25+GE25+GO25+GY25+HI25+HT25)</f>
        <v>0</v>
      </c>
      <c r="M25" s="7" t="e">
        <f t="shared" ref="M25:M26" si="34">SUM(HV25)/C25</f>
        <v>#DIV/0!</v>
      </c>
      <c r="N25" s="2">
        <f t="shared" ref="N25:N26" si="35">SUM(G25+D25)</f>
        <v>0</v>
      </c>
      <c r="R25" s="5"/>
      <c r="AB25" s="5"/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4"/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/>
      <c r="CA25" s="2"/>
      <c r="CB25" s="2"/>
      <c r="CC25" s="2"/>
      <c r="CD25" s="2"/>
      <c r="CE25" s="2"/>
      <c r="CF25" s="2"/>
      <c r="CG25" s="2"/>
      <c r="CH25" s="2"/>
      <c r="CI25" s="2"/>
      <c r="CJ25" s="6"/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/>
      <c r="DE25" s="10"/>
      <c r="DF25" s="10"/>
      <c r="DG25" s="10"/>
      <c r="DH25" s="10"/>
      <c r="DI25" s="10"/>
      <c r="DJ25" s="10"/>
      <c r="DK25" s="10"/>
      <c r="DL25" s="10"/>
      <c r="DM25" s="10"/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7"/>
      <c r="FX25" s="7"/>
      <c r="FY25" s="7"/>
      <c r="FZ25" s="7"/>
      <c r="GA25" s="7"/>
      <c r="GB25" s="7"/>
      <c r="GC25" s="7"/>
      <c r="GD25" s="7"/>
      <c r="GE25" s="7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6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>
        <f t="shared" ref="HV25:HV26" si="36">SUM(R25+AB25+AL25+AV25+BF25+BP25+BZ25+CJ25+CT25+DD25+DN25+DX25+EH25+ER25+FB25+FL25+FV25+GF25+GP25+GZ25+HK25)</f>
        <v>0</v>
      </c>
    </row>
    <row r="26" spans="1:230" x14ac:dyDescent="0.4">
      <c r="A26" s="2"/>
      <c r="C26" s="2">
        <f t="shared" si="24"/>
        <v>0</v>
      </c>
      <c r="D26" s="10">
        <f t="shared" si="25"/>
        <v>0</v>
      </c>
      <c r="E26" s="10">
        <f t="shared" ref="E26" si="37">SUM(T26+AD26+AN26+AX26+BH26+BR26+CB26+CL26+CV26+DF26+DP26+DZ26+EJ26+ET26+FD26+FN26+FX26+GH26+GR26+HB26)</f>
        <v>0</v>
      </c>
      <c r="F26" s="10">
        <f t="shared" ref="F26" si="38">SUM(U26+AE26+AO26+AY26+BI26+BS26+CC26+CM26+CW26+DG26+DQ26+EA26+EK26+EU26+FE26+FO26+FY26+GI26+GS26+HC26)</f>
        <v>0</v>
      </c>
      <c r="G26" s="10">
        <f t="shared" si="28"/>
        <v>0</v>
      </c>
      <c r="H26" s="10">
        <f t="shared" si="29"/>
        <v>0</v>
      </c>
      <c r="I26" s="10">
        <f t="shared" si="30"/>
        <v>0</v>
      </c>
      <c r="J26" s="10">
        <f t="shared" si="31"/>
        <v>0</v>
      </c>
      <c r="K26" s="10">
        <f t="shared" si="32"/>
        <v>0</v>
      </c>
      <c r="L26" s="10">
        <f t="shared" si="33"/>
        <v>0</v>
      </c>
      <c r="M26" s="7" t="e">
        <f t="shared" si="34"/>
        <v>#DIV/0!</v>
      </c>
      <c r="N26" s="2">
        <f t="shared" si="35"/>
        <v>0</v>
      </c>
      <c r="R26" s="5"/>
      <c r="AB26" s="5"/>
      <c r="AL26" s="6"/>
      <c r="AM26" s="10"/>
      <c r="AN26" s="10"/>
      <c r="AO26" s="10"/>
      <c r="AP26" s="10"/>
      <c r="AQ26" s="10"/>
      <c r="AR26" s="10"/>
      <c r="AS26" s="10"/>
      <c r="AT26" s="10"/>
      <c r="AU26" s="10"/>
      <c r="AV26" s="14"/>
      <c r="BF26" s="17"/>
      <c r="BG26" s="10"/>
      <c r="BH26" s="10"/>
      <c r="BI26" s="10"/>
      <c r="BJ26" s="10"/>
      <c r="BK26" s="10"/>
      <c r="BL26" s="10"/>
      <c r="BM26" s="10"/>
      <c r="BN26" s="10"/>
      <c r="BO26" s="10"/>
      <c r="BP26" s="17"/>
      <c r="CA26" s="2"/>
      <c r="CB26" s="2"/>
      <c r="CC26" s="2"/>
      <c r="CD26" s="2"/>
      <c r="CE26" s="2"/>
      <c r="CF26" s="2"/>
      <c r="CG26" s="2"/>
      <c r="CH26" s="2"/>
      <c r="CI26" s="2"/>
      <c r="CJ26" s="6"/>
      <c r="CT26" s="6"/>
      <c r="CU26" s="10"/>
      <c r="CV26" s="10"/>
      <c r="CW26" s="10"/>
      <c r="CX26" s="10"/>
      <c r="CY26" s="10"/>
      <c r="CZ26" s="10"/>
      <c r="DA26" s="10"/>
      <c r="DB26" s="10"/>
      <c r="DC26" s="10"/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7"/>
      <c r="FX26" s="7"/>
      <c r="FY26" s="7"/>
      <c r="FZ26" s="7"/>
      <c r="GA26" s="7"/>
      <c r="GB26" s="7"/>
      <c r="GC26" s="7"/>
      <c r="GD26" s="7"/>
      <c r="GE26" s="7"/>
      <c r="GF26" s="6"/>
      <c r="GG26" s="7"/>
      <c r="GH26" s="7"/>
      <c r="GI26" s="7"/>
      <c r="GJ26" s="7"/>
      <c r="GK26" s="7"/>
      <c r="GL26" s="7"/>
      <c r="GM26" s="7"/>
      <c r="GN26" s="7"/>
      <c r="GO26" s="7"/>
      <c r="GP26" s="6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>
        <f t="shared" si="36"/>
        <v>0</v>
      </c>
    </row>
    <row r="27" spans="1:230" x14ac:dyDescent="0.4">
      <c r="L27" s="7">
        <f t="shared" ref="L27" si="39">SUM(AA27+AK27+AU27+BE27+BO27+BY27+CI27+CS27+DC27+DM27+DW27+EG27+EQ27+FA27+FK27+FU27+GE27+GO27+GY27)</f>
        <v>0</v>
      </c>
      <c r="FM27" s="10"/>
      <c r="FN27" s="10"/>
      <c r="FO27" s="10"/>
      <c r="FP27" s="10"/>
      <c r="FQ27" s="10"/>
      <c r="FR27" s="10"/>
      <c r="FS27" s="10"/>
      <c r="FT27" s="10"/>
      <c r="FU27" s="10"/>
      <c r="HV27" s="2" t="e">
        <f>SUM(R27+AB27+AL27+BF27+BM27+BT27+#REF!+CJ27+CT27+DD27+DN27+DX27+EH27+ER27+FB27+FL27+FV27+GF27)</f>
        <v>#REF!</v>
      </c>
    </row>
    <row r="28" spans="1:230" x14ac:dyDescent="0.4">
      <c r="HV28" s="2" t="e">
        <f>SUM(R28+AB28+AL28+BF28+BM28+BT28+#REF!+CJ28+CT28+DD28+DN28+DX28+EH28+ER28+FB28+FL28+FV28+GF28)</f>
        <v>#REF!</v>
      </c>
    </row>
    <row r="29" spans="1:230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HV29" s="2" t="e">
        <f>SUM(R29+AB29+AL29+BF29+BM29+BT29+#REF!+CJ29+CT29+DD29+DN29+DX29+EH29+ER29+FB29+FL29+FV29+GF29)</f>
        <v>#REF!</v>
      </c>
    </row>
    <row r="30" spans="1:230" x14ac:dyDescent="0.4">
      <c r="A30" s="2"/>
      <c r="M30" s="7"/>
      <c r="HV30" s="2" t="e">
        <f>SUM(R30+AB30+AL30+BF30+BM30+BT30+#REF!+CJ30+CT30+DD30+DN30+DX30+EH30+ER30+FB30+FL30+FV30+GF30)</f>
        <v>#REF!</v>
      </c>
    </row>
    <row r="31" spans="1:230" x14ac:dyDescent="0.4">
      <c r="A31" s="2"/>
      <c r="M31" s="7"/>
      <c r="HV31" s="2" t="e">
        <f>SUM(R31+AB31+AL31+BF31+BM31+BT31+#REF!+CJ31+CT31+DD31+DN31+DX31+EH31+ER31+FB31+FL31+FV31+GF31)</f>
        <v>#REF!</v>
      </c>
    </row>
    <row r="32" spans="1:230" x14ac:dyDescent="0.4">
      <c r="A32" s="2"/>
      <c r="M32" s="7"/>
      <c r="HV32" s="2" t="e">
        <f>SUM(R32+AB32+AL32+BF32+BM32+BT32+#REF!+CJ32+CT32+DD32+DN32+DX32+EH32+ER32+FB32+FL32+FV32+GF32)</f>
        <v>#REF!</v>
      </c>
    </row>
    <row r="33" spans="1:230" x14ac:dyDescent="0.4">
      <c r="A33" s="2"/>
      <c r="M33" s="7"/>
      <c r="HV33" s="2" t="e">
        <f>SUM(R33+AB33+AL33+BF33+BM33+BT33+#REF!+CJ33+CT33+DD33+DN33+DX33+EH33+ER33+FB33+FL33+FV33+GF33)</f>
        <v>#REF!</v>
      </c>
    </row>
    <row r="34" spans="1:230" x14ac:dyDescent="0.4">
      <c r="A34" s="2"/>
      <c r="M34" s="7"/>
      <c r="HV34" s="2" t="e">
        <f>SUM(R34+AB34+AL34+BF34+BM34+BT34+#REF!+CJ34+CT34+DD34+DN34+DX34+EH34+ER34+FB34+FL34+FV34+GF34)</f>
        <v>#REF!</v>
      </c>
    </row>
    <row r="35" spans="1:230" x14ac:dyDescent="0.4">
      <c r="A35" s="2"/>
      <c r="M35" s="7"/>
      <c r="HV35" s="2" t="e">
        <f>SUM(R35+AB35+AL35+BF35+BM35+BT35+#REF!+CJ35+CT35+DD35+DN35+DX35+EH35+ER35+FB35+FL35+FV35+GF35)</f>
        <v>#REF!</v>
      </c>
    </row>
    <row r="36" spans="1:230" x14ac:dyDescent="0.4">
      <c r="A36" s="2"/>
      <c r="M36" s="7"/>
      <c r="HV36" s="2" t="e">
        <f>SUM(R36+AB36+AL36+BF36+BM36+BT36+#REF!+CJ36+CT36+DD36+DN36+DX36+EH36+ER36+FB36+FL36+FV36+GF36)</f>
        <v>#REF!</v>
      </c>
    </row>
    <row r="37" spans="1:230" x14ac:dyDescent="0.4">
      <c r="A37" s="2"/>
      <c r="M37" s="7"/>
      <c r="HV37" s="2" t="e">
        <f>SUM(R37+AB37+AL37+BF37+BM37+BT37+#REF!+CJ37+CT37+DD37+DN37+DX37+EH37+ER37+FB37+FL37+FV37+GF37)</f>
        <v>#REF!</v>
      </c>
    </row>
    <row r="38" spans="1:230" x14ac:dyDescent="0.4">
      <c r="A38" s="2"/>
      <c r="M38" s="7"/>
      <c r="HV38" s="2" t="e">
        <f>SUM(R38+AB38+AL38+BF38+BM38+BT38+#REF!+CJ38+CT38+DD38+DN38+DX38+EH38+ER38+FB38+FL38+FV38+GF38)</f>
        <v>#REF!</v>
      </c>
    </row>
    <row r="39" spans="1:230" x14ac:dyDescent="0.4">
      <c r="A39" s="2"/>
      <c r="M39" s="7"/>
      <c r="HV39" s="2" t="e">
        <f>SUM(R39+AB39+AL39+BF39+BM39+BT39+#REF!+CJ39+CT39+DD39+DN39+DX39+EH39+ER39+FB39+FL39+FV39+GF39)</f>
        <v>#REF!</v>
      </c>
    </row>
    <row r="40" spans="1:230" x14ac:dyDescent="0.4">
      <c r="A40" s="2"/>
      <c r="M40" s="7"/>
      <c r="HV40" s="2" t="e">
        <f>SUM(R40+AB40+AL40+BF40+BM40+BT40+#REF!+CJ40+CT40+DD40+DN40+DX40+EH40+ER40+FB40+FL40+FV40+GF40)</f>
        <v>#REF!</v>
      </c>
    </row>
    <row r="41" spans="1:230" x14ac:dyDescent="0.4">
      <c r="A41" s="2"/>
      <c r="M41" s="7"/>
      <c r="HV41" s="2" t="e">
        <f>SUM(R41+AB41+AL41+BF41+BM41+BT41+#REF!+CJ41+CT41+DD41+DN41+DX41+EH41+ER41+FB41+FL41+FV41+GF41)</f>
        <v>#REF!</v>
      </c>
    </row>
    <row r="42" spans="1:230" x14ac:dyDescent="0.4">
      <c r="A42" s="2"/>
      <c r="M42" s="7"/>
      <c r="HV42" s="2" t="e">
        <f>SUM(R42+AB42+AL42+BF42+BM42+BT42+#REF!+CJ42+CT42+DD42+DN42+DX42+EH42+ER42+FB42+FL42+FV42+GF42)</f>
        <v>#REF!</v>
      </c>
    </row>
    <row r="43" spans="1:230" x14ac:dyDescent="0.4">
      <c r="A43" s="2"/>
      <c r="HV43" s="2" t="e">
        <f>SUM(R43+AB43+AL43+BF43+BM43+BT43+#REF!+CJ43+CT43+DD43+DN43+DX43+EH43+ER43+FB43+FL43+FV43+GF43)</f>
        <v>#REF!</v>
      </c>
    </row>
    <row r="44" spans="1:230" x14ac:dyDescent="0.4">
      <c r="HV44" s="2" t="e">
        <f>SUM(R44+AB44+AL44+BF44+BM44+BT44+#REF!+CJ44+CT44+DD44+DN44+DX44+EH44+ER44+FB44+FL44+FV44+GF44)</f>
        <v>#REF!</v>
      </c>
    </row>
    <row r="45" spans="1:230" x14ac:dyDescent="0.4">
      <c r="HV45" s="2" t="e">
        <f>SUM(R45+AB45+AL45+BF45+BM45+BT45+#REF!+CJ45+CT45+DD45+DN45+DX45+EH45+ER45+FB45+FL45+FV45+GF45)</f>
        <v>#REF!</v>
      </c>
    </row>
    <row r="46" spans="1:230" x14ac:dyDescent="0.4">
      <c r="HV46" s="2" t="e">
        <f>SUM(R46+AB46+AL46+BF46+BM46+BT46+#REF!+CJ46+CT46+DD46+DN46+DX46+EH46+ER46+FB46+FL46+FV46+GF46)</f>
        <v>#REF!</v>
      </c>
    </row>
    <row r="47" spans="1:230" x14ac:dyDescent="0.4">
      <c r="HV47" s="2" t="e">
        <f>SUM(R47+AB47+AL47+BF47+BM47+BT47+#REF!+CJ47+CT47+DD47+DN47+DX47+EH47+ER47+FB47+FL47+FV47+GF47)</f>
        <v>#REF!</v>
      </c>
    </row>
    <row r="48" spans="1:230" x14ac:dyDescent="0.4">
      <c r="HV48" s="2" t="e">
        <f>SUM(R48+AB48+AL48+BF48+BM48+BT48+#REF!+CJ48+CT48+DD48+DN48+DX48+EH48+ER48+FB48+FL48+FV48+GF48)</f>
        <v>#REF!</v>
      </c>
    </row>
    <row r="49" spans="230:230" x14ac:dyDescent="0.4">
      <c r="HV49" s="2" t="e">
        <f>SUM(R49+AB49+AL49+BF49+BM49+BT49+#REF!+CJ49+CT49+DD49+DN49+DX49+EH49+ER49+FB49+FL49+FV49+GF49)</f>
        <v>#REF!</v>
      </c>
    </row>
    <row r="50" spans="230:230" x14ac:dyDescent="0.4">
      <c r="HV50" s="2" t="e">
        <f>SUM(R50+AB50+AL50+BF50+BM50+BT50+#REF!+CJ50+CT50+DD50+DN50+DX50+EH50+ER50+FB50+FL50+FV50+GF50)</f>
        <v>#REF!</v>
      </c>
    </row>
    <row r="51" spans="230:230" x14ac:dyDescent="0.4">
      <c r="HV51" s="2" t="e">
        <f>SUM(R51+AB51+AL51+BF51+BM51+BT51+#REF!+CJ51+CT51+DD51+DN51+DX51+EH51+ER51+FB51+FL51+FV51+GF51)</f>
        <v>#REF!</v>
      </c>
    </row>
    <row r="52" spans="230:230" x14ac:dyDescent="0.4">
      <c r="HV52" s="2" t="e">
        <f>SUM(R52+AB52+AL52+BF52+BM52+BT52+#REF!+CJ52+CT52+DD52+DN52+DX52+EH52+ER52+FB52+FL52+FV52+GF52)</f>
        <v>#REF!</v>
      </c>
    </row>
    <row r="53" spans="230:230" x14ac:dyDescent="0.4">
      <c r="HV53" s="2" t="e">
        <f>SUM(R53+AB53+AL53+BF53+BM53+BT53+#REF!+CJ53+CT53+DD53+DN53+DX53+EH53+ER53+FB53+FL53+FV53+GF53)</f>
        <v>#REF!</v>
      </c>
    </row>
    <row r="54" spans="230:230" x14ac:dyDescent="0.4">
      <c r="HV54" s="2" t="e">
        <f>SUM(R54+AB54+AL54+BF54+BM54+BT54+#REF!+CJ54+CT54+DD54+DN54+DX54+EH54+ER54+FB54+FL54+FV54+GF54)</f>
        <v>#REF!</v>
      </c>
    </row>
    <row r="55" spans="230:230" x14ac:dyDescent="0.4">
      <c r="HV55" s="2" t="e">
        <f>SUM(R55+AB55+AL55+BF55+BM55+BT55+#REF!+CJ55+CT55+DD55+DN55+DX55+EH55+ER55+FB55+FL55+FV55+GF55)</f>
        <v>#REF!</v>
      </c>
    </row>
    <row r="56" spans="230:230" x14ac:dyDescent="0.4">
      <c r="HV56" s="2" t="e">
        <f>SUM(R56+AB56+AL56+BF56+BM56+BT56+#REF!+CJ56+CT56+DD56+DN56+DX56+EH56+ER56+FB56+FL56+FV56+GF56)</f>
        <v>#REF!</v>
      </c>
    </row>
    <row r="57" spans="230:230" x14ac:dyDescent="0.4">
      <c r="HV57" s="2" t="e">
        <f>SUM(R57+AB57+AL57+BF57+BM57+BT57+#REF!+CJ57+CT57+DD57+DN57+DX57+EH57+ER57+FB57+FL57+FV57+GF57)</f>
        <v>#REF!</v>
      </c>
    </row>
    <row r="58" spans="230:230" x14ac:dyDescent="0.4">
      <c r="HV58" s="2" t="e">
        <f>SUM(R58+AB58+AL58+BF58+BM58+BT58+#REF!+CJ58+CT58+DD58+DN58+DX58+EH58+ER58+FB58+FL58+FV58+GF58)</f>
        <v>#REF!</v>
      </c>
    </row>
    <row r="59" spans="230:230" x14ac:dyDescent="0.4">
      <c r="HV59" s="2" t="e">
        <f>SUM(R59+AB59+AL59+BF59+BM59+BT59+#REF!+CJ59+CT59+DD59+DN59+DX59+EH59+ER59+FB59+FL59+FV59+GF59)</f>
        <v>#REF!</v>
      </c>
    </row>
    <row r="60" spans="230:230" x14ac:dyDescent="0.4">
      <c r="HV60" s="2" t="e">
        <f>SUM(R60+AB60+AL60+BF60+BM60+BT60+#REF!+CJ60+CT60+DD60+DN60+DX60+EH60+ER60+FB60+FL60+FV60+GF60)</f>
        <v>#REF!</v>
      </c>
    </row>
    <row r="61" spans="230:230" x14ac:dyDescent="0.4">
      <c r="HV61" s="2" t="e">
        <f>SUM(R61+AB61+AL61+BF61+BM61+BT61+#REF!+CJ61+CT61+DD61+DN61+DX61+EH61+ER61+FB61+FL61+FV61+GF61)</f>
        <v>#REF!</v>
      </c>
    </row>
    <row r="62" spans="230:230" x14ac:dyDescent="0.4">
      <c r="HV62" s="2" t="e">
        <f>SUM(R62+AB62+AL62+BF62+BM62+BT62+#REF!+CJ62+CT62+DD62+DN62+DX62+EH62+ER62+FB62+FL62+FV62+GF62)</f>
        <v>#REF!</v>
      </c>
    </row>
    <row r="63" spans="230:230" x14ac:dyDescent="0.4">
      <c r="HV63" s="2" t="e">
        <f>SUM(R63+AB63+AL63+BF63+BM63+BT63+#REF!+CJ63+CT63+DD63+DN63+DX63+EH63+ER63+FB63+FL63+FV63+GF63)</f>
        <v>#REF!</v>
      </c>
    </row>
    <row r="64" spans="230:230" x14ac:dyDescent="0.4">
      <c r="HV64" s="2" t="e">
        <f>SUM(R64+AB64+AL64+BF64+BM64+BT64+#REF!+CJ64+CT64+DD64+DN64+DX64+EH64+ER64+FB64+FL64+FV64+GF64)</f>
        <v>#REF!</v>
      </c>
    </row>
    <row r="65" spans="230:230" x14ac:dyDescent="0.4">
      <c r="HV65" s="2" t="e">
        <f>SUM(R65+AB65+AL65+BF65+BM65+BT65+#REF!+CJ65+CT65+DD65+DN65+DX65+EH65+ER65+FB65+FL65+FV65+GF65)</f>
        <v>#REF!</v>
      </c>
    </row>
    <row r="66" spans="230:230" x14ac:dyDescent="0.4">
      <c r="HV66" s="2" t="e">
        <f>SUM(R66+AB66+AL66+BF66+BM66+BT66+#REF!+CJ66+CT66+DD66+DN66+DX66+EH66+ER66+FB66+FL66+FV66+GF66)</f>
        <v>#REF!</v>
      </c>
    </row>
    <row r="67" spans="230:230" x14ac:dyDescent="0.4">
      <c r="HV67" s="2" t="e">
        <f>SUM(R67+AB67+AL67+BF67+BM67+BT67+#REF!+CJ67+CT67+DD67+DN67+DX67+EH67+ER67+FB67+FL67+FV67+GF67)</f>
        <v>#REF!</v>
      </c>
    </row>
    <row r="68" spans="230:230" x14ac:dyDescent="0.4">
      <c r="HV68" s="2" t="e">
        <f>SUM(R68+AB68+AL68+BF68+BM68+BT68+#REF!+CJ68+CT68+DD68+DN68+DX68+EH68+ER68+FB68+FL68+FV68+GF68)</f>
        <v>#REF!</v>
      </c>
    </row>
    <row r="69" spans="230:230" x14ac:dyDescent="0.4">
      <c r="HV69" s="2" t="e">
        <f>SUM(R69+AB69+AL69+BF69+BM69+BT69+#REF!+CJ69+CT69+DD69+DN69+DX69+EH69+ER69+FB69+FL69+FV69+GF69)</f>
        <v>#REF!</v>
      </c>
    </row>
    <row r="70" spans="230:230" x14ac:dyDescent="0.4">
      <c r="HV70" s="2" t="e">
        <f>SUM(R70+AB70+AL70+BF70+BM70+BT70+#REF!+CJ70+CT70+DD70+DN70+DX70+EH70+ER70+FB70+FL70+FV70+GF70)</f>
        <v>#REF!</v>
      </c>
    </row>
    <row r="71" spans="230:230" x14ac:dyDescent="0.4">
      <c r="HV71" s="2" t="e">
        <f>SUM(R71+AB71+AL71+BF71+BM71+BT71+#REF!+CJ71+CT71+DD71+DN71+DX71+EH71+ER71+FB71+FL71+FV71+GF71)</f>
        <v>#REF!</v>
      </c>
    </row>
    <row r="72" spans="230:230" x14ac:dyDescent="0.4">
      <c r="HV72" s="2" t="e">
        <f>SUM(R72+AB72+AL72+BF72+BM72+BT72+#REF!+CJ72+CT72+DD72+DN72+DX72+EH72+ER72+FB72+FL72+FV72+GF72)</f>
        <v>#REF!</v>
      </c>
    </row>
    <row r="73" spans="230:230" x14ac:dyDescent="0.4">
      <c r="HV73" s="2" t="e">
        <f>SUM(R73+AB73+AL73+BF73+BM73+BT73+#REF!+CJ73+CT73+DD73+DN73+DX73+EH73+ER73+FB73+FL73+FV73+GF73)</f>
        <v>#REF!</v>
      </c>
    </row>
    <row r="74" spans="230:230" x14ac:dyDescent="0.4">
      <c r="HV74" s="2" t="e">
        <f>SUM(R74+AB74+AL74+BF74+BM74+BT74+#REF!+CJ74+CT74+DD74+DN74+DX74+EH74+ER74+FB74+FL74+FV74+GF74)</f>
        <v>#REF!</v>
      </c>
    </row>
    <row r="75" spans="230:230" x14ac:dyDescent="0.4">
      <c r="HV75" s="2" t="e">
        <f>SUM(R75+AB75+AL75+BF75+BM75+BT75+#REF!+CJ75+CT75+DD75+DN75+DX75+EH75+ER75+FB75+FL75+FV75+GF75)</f>
        <v>#REF!</v>
      </c>
    </row>
    <row r="76" spans="230:230" x14ac:dyDescent="0.4">
      <c r="HV76" s="2" t="e">
        <f>SUM(R76+AB76+AL76+BF76+BM76+BT76+#REF!+CJ76+CT76+DD76+DN76+DX76+EH76+ER76+FB76+FL76+FV76+GF76)</f>
        <v>#REF!</v>
      </c>
    </row>
    <row r="77" spans="230:230" x14ac:dyDescent="0.4">
      <c r="HV77" s="2" t="e">
        <f>SUM(R77+AB77+AL77+BF77+BM77+BT77+#REF!+CJ77+CT77+DD77+DN77+DX77+EH77+ER77+FB77+FL77+FV77+GF77)</f>
        <v>#REF!</v>
      </c>
    </row>
    <row r="78" spans="230:230" x14ac:dyDescent="0.4">
      <c r="HV78" s="2" t="e">
        <f>SUM(R78+AB78+AL78+BF78+BM78+BT78+#REF!+CJ78+CT78+DD78+DN78+DX78+EH78+ER78+FB78+FL78+FV78+GF78)</f>
        <v>#REF!</v>
      </c>
    </row>
    <row r="79" spans="230:230" x14ac:dyDescent="0.4">
      <c r="HV79" s="2" t="e">
        <f>SUM(R79+AB79+AL79+BF79+BM79+BT79+#REF!+CJ79+CT79+DD79+DN79+DX79+EH79+ER79+FB79+FL79+FV79+GF79)</f>
        <v>#REF!</v>
      </c>
    </row>
    <row r="80" spans="230:230" x14ac:dyDescent="0.4">
      <c r="HV80" s="2" t="e">
        <f>SUM(R80+AB80+AL80+BF80+BM80+BT80+#REF!+CJ80+CT80+DD80+DN80+DX80+EH80+ER80+FB80+FL80+FV80+GF80)</f>
        <v>#REF!</v>
      </c>
    </row>
    <row r="81" spans="230:230" x14ac:dyDescent="0.4">
      <c r="HV81" s="2" t="e">
        <f>SUM(R81+AB81+AL81+BF81+BM81+BT81+#REF!+CJ81+CT81+DD81+DN81+DX81+EH81+ER81+FB81+FL81+FV81+GF81)</f>
        <v>#REF!</v>
      </c>
    </row>
    <row r="82" spans="230:230" x14ac:dyDescent="0.4">
      <c r="HV82" s="2" t="e">
        <f>SUM(R82+AB82+AL82+BF82+BM82+BT82+#REF!+CJ82+CT82+DD82+DN82+DX82+EH82+ER82+FB82+FL82+FV82+GF82)</f>
        <v>#REF!</v>
      </c>
    </row>
    <row r="83" spans="230:230" x14ac:dyDescent="0.4">
      <c r="HV83" s="2" t="e">
        <f>SUM(R83+AB83+AL83+BF83+BM83+BT83+#REF!+CJ83+CT83+DD83+DN83+DX83+EH83+ER83+FB83+FL83+FV83+GF83)</f>
        <v>#REF!</v>
      </c>
    </row>
    <row r="84" spans="230:230" x14ac:dyDescent="0.4">
      <c r="HV84" s="2" t="e">
        <f>SUM(R84+AB84+AL84+BF84+BM84+BT84+#REF!+CJ84+CT84+DD84+DN84+DX84+EH84+ER84+FB84+FL84+FV84+GF84)</f>
        <v>#REF!</v>
      </c>
    </row>
    <row r="85" spans="230:230" x14ac:dyDescent="0.4">
      <c r="HV85" s="2" t="e">
        <f>SUM(R85+AB85+AL85+BF85+BM85+BT85+#REF!+CJ85+CT85+DD85+DN85+DX85+EH85+ER85+FB85+FL85+FV85+GF85)</f>
        <v>#REF!</v>
      </c>
    </row>
    <row r="86" spans="230:230" x14ac:dyDescent="0.4">
      <c r="HV86" s="2" t="e">
        <f>SUM(R86+AB86+AL86+BF86+BM86+BT86+#REF!+CJ86+CT86+DD86+DN86+DX86+EH86+ER86+FB86+FL86+FV86+GF86)</f>
        <v>#REF!</v>
      </c>
    </row>
    <row r="87" spans="230:230" x14ac:dyDescent="0.4">
      <c r="HV87" s="2" t="e">
        <f>SUM(R87+AB87+AL87+BF87+BM87+BT87+#REF!+CJ87+CT87+DD87+DN87+DX87+EH87+ER87+FB87+FL87+FV87+GF87)</f>
        <v>#REF!</v>
      </c>
    </row>
    <row r="88" spans="230:230" x14ac:dyDescent="0.4">
      <c r="HV88" s="2" t="e">
        <f>SUM(R88+AB88+AL88+BF88+BM88+BT88+#REF!+CJ88+CT88+DD88+DN88+DX88+EH88+ER88+FB88+FL88+FV88+GF88)</f>
        <v>#REF!</v>
      </c>
    </row>
    <row r="89" spans="230:230" x14ac:dyDescent="0.4">
      <c r="HV89" s="2" t="e">
        <f>SUM(R89+AB89+AL89+BF89+BM89+BT89+#REF!+CJ89+CT89+DD89+DN89+DX89+EH89+ER89+FB89+FL89+FV89+GF89)</f>
        <v>#REF!</v>
      </c>
    </row>
    <row r="90" spans="230:230" x14ac:dyDescent="0.4">
      <c r="HV90" s="2" t="e">
        <f>SUM(R90+AB90+AL90+BF90+BM90+BT90+#REF!+CJ90+CT90+DD90+DN90+DX90+EH90+ER90+FB90+FL90+FV90+GF90)</f>
        <v>#REF!</v>
      </c>
    </row>
    <row r="91" spans="230:230" x14ac:dyDescent="0.4">
      <c r="HV91" s="2" t="e">
        <f>SUM(R91+AB91+AL91+BF91+BM91+BT91+#REF!+CJ91+CT91+DD91+DN91+DX91+EH91+ER91+FB91+FL91+FV91+GF91)</f>
        <v>#REF!</v>
      </c>
    </row>
    <row r="92" spans="230:230" x14ac:dyDescent="0.4">
      <c r="HV92" s="2" t="e">
        <f>SUM(R92+AB92+AL92+BF92+BM92+BT92+#REF!+CJ92+CT92+DD92+DN92+DX92+EH92+ER92+FB92+FL92+FV92+GF92)</f>
        <v>#REF!</v>
      </c>
    </row>
    <row r="93" spans="230:230" x14ac:dyDescent="0.4">
      <c r="HV93" s="2" t="e">
        <f>SUM(R93+AB93+AL93+BF93+BM93+BT93+#REF!+CJ93+CT93+DD93+DN93+DX93+EH93+ER93+FB93+FL93+FV93+GF93)</f>
        <v>#REF!</v>
      </c>
    </row>
    <row r="94" spans="230:230" x14ac:dyDescent="0.4">
      <c r="HV94" s="2" t="e">
        <f>SUM(R94+AB94+AL94+BF94+BM94+BT94+#REF!+CJ94+CT94+DD94+DN94+DX94+EH94+ER94+FB94+FL94+FV94+GF94)</f>
        <v>#REF!</v>
      </c>
    </row>
    <row r="95" spans="230:230" x14ac:dyDescent="0.4">
      <c r="HV95" s="2" t="e">
        <f>SUM(R95+AB95+AL95+BF95+BM95+BT95+#REF!+CJ95+CT95+DD95+DN95+DX95+EH95+ER95+FB95+FL95+FV95+GF95)</f>
        <v>#REF!</v>
      </c>
    </row>
    <row r="96" spans="230:230" x14ac:dyDescent="0.4">
      <c r="HV96" s="2" t="e">
        <f>SUM(R96+AB96+AL96+BF96+BM96+BT96+#REF!+CJ96+CT96+DD96+DN96+DX96+EH96+ER96+FB96+FL96+FV96+GF96)</f>
        <v>#REF!</v>
      </c>
    </row>
    <row r="97" spans="230:230" x14ac:dyDescent="0.4">
      <c r="HV97" s="2" t="e">
        <f>SUM(R97+AB97+AL97+BF97+BM97+BT97+#REF!+CJ97+CT97+DD97+DN97+DX97+EH97+ER97+FB97+FL97+FV97+GF97)</f>
        <v>#REF!</v>
      </c>
    </row>
    <row r="98" spans="230:230" x14ac:dyDescent="0.4">
      <c r="HV98" s="2" t="e">
        <f>SUM(R98+AB98+AL98+BF98+BM98+BT98+#REF!+CJ98+CT98+DD98+DN98+DX98+EH98+ER98+FB98+FL98+FV98+GF98)</f>
        <v>#REF!</v>
      </c>
    </row>
    <row r="99" spans="230:230" x14ac:dyDescent="0.4">
      <c r="HV99" s="2" t="e">
        <f>SUM(R99+AB99+AL99+BF99+BM99+BT99+#REF!+CJ99+CT99+DD99+DN99+DX99+EH99+ER99+FB99+FL99+FV99+GF99)</f>
        <v>#REF!</v>
      </c>
    </row>
    <row r="100" spans="230:230" x14ac:dyDescent="0.4">
      <c r="HV100" s="2" t="e">
        <f>SUM(R100+AB100+AL100+BF100+BM100+BT100+#REF!+CJ100+CT100+DD100+DN100+DX100+EH100+ER100+FB100+FL100+FV100+GF100)</f>
        <v>#REF!</v>
      </c>
    </row>
    <row r="101" spans="230:230" x14ac:dyDescent="0.4">
      <c r="HV101" s="2" t="e">
        <f>SUM(R101+AB101+AL101+BF101+BM101+BT101+#REF!+CJ101+CT101+DD101+DN101+DX101+EH101+ER101+FB101+FL101+FV101+GF101)</f>
        <v>#REF!</v>
      </c>
    </row>
    <row r="102" spans="230:230" x14ac:dyDescent="0.4">
      <c r="HV102" s="2" t="e">
        <f>SUM(R102+AB102+AL102+BF102+BM102+BT102+#REF!+CJ102+CT102+DD102+DN102+DX102+EH102+ER102+FB102+FL102+FV102+GF102)</f>
        <v>#REF!</v>
      </c>
    </row>
    <row r="103" spans="230:230" x14ac:dyDescent="0.4">
      <c r="HV103" s="2" t="e">
        <f>SUM(R103+AB103+AL103+BF103+BM103+BT103+#REF!+CJ103+CT103+DD103+DN103+DX103+EH103+ER103+FB103+FL103+FV103+GF103)</f>
        <v>#REF!</v>
      </c>
    </row>
    <row r="104" spans="230:230" x14ac:dyDescent="0.4">
      <c r="HV104" s="2" t="e">
        <f>SUM(R104+AB104+AL104+BF104+BM104+BT104+#REF!+CJ104+CT104+DD104+DN104+DX104+EH104+ER104+FB104+FL104+FV104+GF104)</f>
        <v>#REF!</v>
      </c>
    </row>
    <row r="105" spans="230:230" x14ac:dyDescent="0.4">
      <c r="HV105" s="2" t="e">
        <f>SUM(R105+AB105+AL105+BF105+BM105+BT105+#REF!+CJ105+CT105+DD105+DN105+DX105+EH105+ER105+FB105+FL105+FV105+GF105)</f>
        <v>#REF!</v>
      </c>
    </row>
    <row r="106" spans="230:230" x14ac:dyDescent="0.4">
      <c r="HV106" s="2" t="e">
        <f>SUM(R106+AB106+AL106+BF106+BM106+BT106+#REF!+CJ106+CT106+DD106+DN106+DX106+EH106+ER106+FB106+FL106+FV106+GF106)</f>
        <v>#REF!</v>
      </c>
    </row>
    <row r="107" spans="230:230" x14ac:dyDescent="0.4">
      <c r="HV107" s="2" t="e">
        <f>SUM(R107+AB107+AL107+BF107+BM107+BT107+#REF!+CJ107+CT107+DD107+DN107+DX107+EH107+ER107+FB107+FL107+FV107+GF107)</f>
        <v>#REF!</v>
      </c>
    </row>
    <row r="108" spans="230:230" x14ac:dyDescent="0.4">
      <c r="HV108" s="2" t="e">
        <f>SUM(R108+AB108+AL108+BF108+BM108+BT108+#REF!+CJ108+CT108+DD108+DN108+DX108+EH108+ER108+FB108+FL108+FV108+GF108)</f>
        <v>#REF!</v>
      </c>
    </row>
    <row r="109" spans="230:230" x14ac:dyDescent="0.4">
      <c r="HV109" s="2" t="e">
        <f>SUM(R109+AB109+AL109+BF109+BM109+BT109+#REF!+CJ109+CT109+DD109+DN109+DX109+EH109+ER109+FB109+FL109+FV109+GF109)</f>
        <v>#REF!</v>
      </c>
    </row>
    <row r="110" spans="230:230" x14ac:dyDescent="0.4">
      <c r="HV110" s="2" t="e">
        <f>SUM(R110+AB110+AL110+BF110+BM110+BT110+#REF!+CJ110+CT110+DD110+DN110+DX110+EH110+ER110+FB110+FL110+FV110+GF110)</f>
        <v>#REF!</v>
      </c>
    </row>
    <row r="111" spans="230:230" x14ac:dyDescent="0.4">
      <c r="HV111" s="2" t="e">
        <f>SUM(R111+AB111+AL111+BF111+BM111+BT111+#REF!+CJ111+CT111+DD111+DN111+DX111+EH111+ER111+FB111+FL111+FV111+GF111)</f>
        <v>#REF!</v>
      </c>
    </row>
    <row r="112" spans="230:230" x14ac:dyDescent="0.4">
      <c r="HV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5:HV11">
    <sortCondition descending="1" ref="N5:N11"/>
  </sortState>
  <mergeCells count="1">
    <mergeCell ref="A2:B2"/>
  </mergeCells>
  <pageMargins left="0.7" right="0.7" top="0.75" bottom="0.75" header="0.3" footer="0.3"/>
  <pageSetup paperSize="1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B714A-302E-496A-8A16-68AB8358902E}">
  <sheetPr>
    <pageSetUpPr fitToPage="1"/>
  </sheetPr>
  <dimension ref="A1:VLU112"/>
  <sheetViews>
    <sheetView topLeftCell="A2" zoomScale="90" zoomScaleNormal="90" workbookViewId="0">
      <pane xSplit="14" ySplit="3" topLeftCell="JZ5" activePane="bottomRight" state="frozen"/>
      <selection activeCell="A2" sqref="A2"/>
      <selection pane="topRight" activeCell="P2" sqref="P2"/>
      <selection pane="bottomLeft" activeCell="A5" sqref="A5"/>
      <selection pane="bottomRight" activeCell="KA13" sqref="KA13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6.265625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5.132812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45630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45637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45672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45679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45686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45693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45700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45707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45728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45735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45384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45756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45763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45770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20</v>
      </c>
      <c r="D5" s="10">
        <f t="shared" ref="D5:D13" si="1">SUM(S5+AC5+AM5+AW5+BG5+BQ5+CA5+CK5+CU5+DE5+DO5+DY5+EI5+ES5+FC5+FM5+FW5+GG5+GQ5+HA5+HL5+HV5+IF5+IP5+IZ5+JJ5+JT5+KD5)</f>
        <v>15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3</v>
      </c>
      <c r="G5" s="10">
        <f t="shared" ref="G5:G13" si="4">SUM(V5+AF5+AP5+AZ5+BJ5+BT5+CD5+CN5+CX5+DH5+DR5+EB5+EL5+EV5+FF5+FP5+FZ5+GJ5+GT5+HD5+HO5+HY5+II5+IS5+JC5+JM5+JW5+KG5)</f>
        <v>106</v>
      </c>
      <c r="H5" s="10">
        <f t="shared" ref="H5:H13" si="5">SUM(W5+AG5+AQ5+BA5+BK5+BU5+CE5+CO5+CY5+DI5+DS5+EC5+EM5+EW5+FG5+FQ5+GA5+GK5+GU5+HE5+HP5+HZ5+IJ5+IT5+JD5+JN5+JX5+KH5)</f>
        <v>54</v>
      </c>
      <c r="I5" s="10">
        <f t="shared" ref="I5:I13" si="6">SUM(X5+AH5+AR5+BB5+BL5+BV5+CF5+CP5+CZ5+DJ5+DT5+ED5+EN5+EX5+FH5+FR5+GB5+GL5+GV5+HF5+HQ5+IA5+IK5+IU5+JE5+JO5+JY5+KI5)</f>
        <v>516</v>
      </c>
      <c r="J5" s="10">
        <f t="shared" ref="J5:J13" si="7">SUM(Y5+AI5+AS5+BC5+BM5+BW5+CG5+CQ5+DA5+DK5+DU5+EE5+EO5+EY5+FI5+FS5+GC5+GM5+GW5+HG5+HR5+IB5+IL5+IV5+JF5+JP5+JZ5+KJ5)</f>
        <v>349</v>
      </c>
      <c r="K5" s="10">
        <f t="shared" ref="K5:K13" si="8">SUM(Z5+AJ5+AT5+BD5+BN5+BX5+CH5+CR5+DB5+DL5+DV5+EF5+EP5+EZ5+FJ5+FT5+GD5+GN5+GX5+HH5+HS5+IC5+IM5+IW5+JG5+JQ5+KA5+KK5)</f>
        <v>1393</v>
      </c>
      <c r="L5" s="10">
        <f t="shared" ref="L5:L13" si="9">SUM(AA5+AK5+AU5+BE5+BO5+BY5+CI5+CS5+DC5+DM5+DW5+EG5+EQ5+FA5+FK5+FU5+GE5+GO5+GY5+HI5+HT5+ID5+IN5+IX5+JH5+JR5+KB5+KL5)</f>
        <v>90</v>
      </c>
      <c r="M5" s="7">
        <f t="shared" ref="M5:M13" si="10">SUM(KM5)/C5</f>
        <v>25.060999999999996</v>
      </c>
      <c r="N5" s="2">
        <f t="shared" ref="N5:N13" si="11">SUM(G5+D5)</f>
        <v>121</v>
      </c>
      <c r="R5" s="5">
        <v>26.13</v>
      </c>
      <c r="S5" s="2">
        <v>1</v>
      </c>
      <c r="V5" s="2">
        <v>7</v>
      </c>
      <c r="W5" s="2">
        <v>1</v>
      </c>
      <c r="X5" s="2">
        <v>28</v>
      </c>
      <c r="Y5" s="2">
        <v>12</v>
      </c>
      <c r="Z5" s="2">
        <v>66</v>
      </c>
      <c r="AA5" s="2">
        <v>5</v>
      </c>
      <c r="AB5" s="5">
        <v>26.13</v>
      </c>
      <c r="AE5" s="2">
        <v>1</v>
      </c>
      <c r="AF5" s="2">
        <v>4</v>
      </c>
      <c r="AG5" s="2">
        <v>4</v>
      </c>
      <c r="AH5" s="2">
        <v>26</v>
      </c>
      <c r="AI5" s="2">
        <v>20</v>
      </c>
      <c r="AJ5" s="2">
        <v>73</v>
      </c>
      <c r="AK5" s="2">
        <v>7</v>
      </c>
      <c r="AL5" s="6">
        <v>24.94</v>
      </c>
      <c r="AM5" s="10">
        <v>1</v>
      </c>
      <c r="AN5" s="10"/>
      <c r="AO5" s="10"/>
      <c r="AP5" s="10">
        <v>5</v>
      </c>
      <c r="AQ5" s="10">
        <v>3</v>
      </c>
      <c r="AR5" s="10">
        <v>27</v>
      </c>
      <c r="AS5" s="10">
        <v>16</v>
      </c>
      <c r="AT5" s="10">
        <v>69</v>
      </c>
      <c r="AU5" s="10">
        <v>2</v>
      </c>
      <c r="AV5" s="17">
        <v>24.93</v>
      </c>
      <c r="AW5" s="10">
        <v>1</v>
      </c>
      <c r="AZ5" s="10">
        <v>6</v>
      </c>
      <c r="BA5" s="10">
        <v>2</v>
      </c>
      <c r="BB5" s="10">
        <v>26</v>
      </c>
      <c r="BC5" s="10">
        <v>15</v>
      </c>
      <c r="BD5" s="10">
        <v>67</v>
      </c>
      <c r="BE5" s="10">
        <v>4</v>
      </c>
      <c r="BF5" s="17">
        <v>24.31</v>
      </c>
      <c r="BG5" s="10">
        <v>1</v>
      </c>
      <c r="BH5" s="10"/>
      <c r="BI5" s="10"/>
      <c r="BJ5" s="10">
        <v>5</v>
      </c>
      <c r="BK5" s="10">
        <v>3</v>
      </c>
      <c r="BL5" s="10">
        <v>24</v>
      </c>
      <c r="BM5" s="10">
        <v>21</v>
      </c>
      <c r="BN5" s="10">
        <v>69</v>
      </c>
      <c r="BO5" s="10">
        <v>4</v>
      </c>
      <c r="BP5" s="17"/>
      <c r="BZ5" s="6">
        <v>24.66</v>
      </c>
      <c r="CB5" s="11">
        <v>1</v>
      </c>
      <c r="CD5" s="11">
        <v>3</v>
      </c>
      <c r="CE5" s="11">
        <v>5</v>
      </c>
      <c r="CF5" s="11">
        <v>17</v>
      </c>
      <c r="CG5" s="11">
        <v>24</v>
      </c>
      <c r="CH5" s="11">
        <v>66</v>
      </c>
      <c r="CI5" s="11">
        <v>4</v>
      </c>
      <c r="CJ5" s="6">
        <v>24.88</v>
      </c>
      <c r="CK5" s="10">
        <v>1</v>
      </c>
      <c r="CN5" s="10">
        <v>5</v>
      </c>
      <c r="CO5" s="10">
        <v>3</v>
      </c>
      <c r="CP5" s="10">
        <v>25</v>
      </c>
      <c r="CQ5" s="10">
        <v>16</v>
      </c>
      <c r="CR5" s="10">
        <v>68</v>
      </c>
      <c r="CS5" s="10">
        <v>5</v>
      </c>
      <c r="CT5" s="6">
        <v>24.7</v>
      </c>
      <c r="CU5" s="10">
        <v>1</v>
      </c>
      <c r="CV5" s="10"/>
      <c r="CW5" s="10"/>
      <c r="CX5" s="10">
        <v>5</v>
      </c>
      <c r="CY5" s="10">
        <v>3</v>
      </c>
      <c r="CZ5" s="10">
        <v>24</v>
      </c>
      <c r="DA5" s="10">
        <v>19</v>
      </c>
      <c r="DB5" s="10">
        <v>72</v>
      </c>
      <c r="DC5" s="10">
        <v>4</v>
      </c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>
        <v>25.3</v>
      </c>
      <c r="DO5" s="10">
        <v>1</v>
      </c>
      <c r="DR5" s="10">
        <v>5</v>
      </c>
      <c r="DS5" s="10">
        <v>3</v>
      </c>
      <c r="DT5" s="10">
        <v>24</v>
      </c>
      <c r="DU5" s="10">
        <v>17</v>
      </c>
      <c r="DV5" s="10">
        <v>72</v>
      </c>
      <c r="DW5" s="10">
        <v>3</v>
      </c>
      <c r="DX5" s="6">
        <v>26.19</v>
      </c>
      <c r="DY5" s="10">
        <v>1</v>
      </c>
      <c r="DZ5" s="10"/>
      <c r="EA5" s="10"/>
      <c r="EB5" s="10">
        <v>6</v>
      </c>
      <c r="EC5" s="10">
        <v>2</v>
      </c>
      <c r="ED5" s="10">
        <v>27</v>
      </c>
      <c r="EE5" s="10">
        <v>13</v>
      </c>
      <c r="EF5" s="10">
        <v>78</v>
      </c>
      <c r="EG5" s="10">
        <v>5</v>
      </c>
      <c r="EH5" s="6">
        <v>24.88</v>
      </c>
      <c r="EI5" s="10">
        <v>1</v>
      </c>
      <c r="EJ5" s="10"/>
      <c r="EK5" s="10"/>
      <c r="EL5" s="10">
        <v>8</v>
      </c>
      <c r="EM5" s="10">
        <v>0</v>
      </c>
      <c r="EN5" s="10">
        <v>32</v>
      </c>
      <c r="EO5" s="10">
        <v>11</v>
      </c>
      <c r="EP5" s="10">
        <v>74</v>
      </c>
      <c r="EQ5" s="10">
        <v>5</v>
      </c>
      <c r="ER5" s="6">
        <v>24.65</v>
      </c>
      <c r="ES5" s="10"/>
      <c r="ET5" s="10">
        <v>1</v>
      </c>
      <c r="EU5" s="10"/>
      <c r="EV5" s="10">
        <v>3</v>
      </c>
      <c r="EW5" s="10">
        <v>5</v>
      </c>
      <c r="EX5" s="10">
        <v>24</v>
      </c>
      <c r="EY5" s="10">
        <v>23</v>
      </c>
      <c r="EZ5" s="10">
        <v>66</v>
      </c>
      <c r="FA5" s="10">
        <v>5</v>
      </c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>
        <v>26.02</v>
      </c>
      <c r="FM5" s="10"/>
      <c r="FN5" s="10"/>
      <c r="FO5" s="10">
        <v>1</v>
      </c>
      <c r="FP5" s="10">
        <v>4</v>
      </c>
      <c r="FQ5" s="10">
        <v>4</v>
      </c>
      <c r="FR5" s="10">
        <v>22</v>
      </c>
      <c r="FS5" s="10">
        <v>18</v>
      </c>
      <c r="FT5" s="10">
        <v>66</v>
      </c>
      <c r="FU5" s="10">
        <v>5</v>
      </c>
      <c r="FV5" s="6">
        <v>24.13</v>
      </c>
      <c r="FW5" s="10">
        <v>1</v>
      </c>
      <c r="FX5" s="10"/>
      <c r="FY5" s="10"/>
      <c r="FZ5" s="10">
        <v>5</v>
      </c>
      <c r="GA5" s="10">
        <v>3</v>
      </c>
      <c r="GB5" s="10">
        <v>24</v>
      </c>
      <c r="GC5" s="10">
        <v>24</v>
      </c>
      <c r="GD5" s="10">
        <v>75</v>
      </c>
      <c r="GE5" s="10">
        <v>5</v>
      </c>
      <c r="GF5" s="6">
        <v>25.22</v>
      </c>
      <c r="GG5" s="10">
        <v>1</v>
      </c>
      <c r="GH5" s="10"/>
      <c r="GI5" s="10"/>
      <c r="GJ5" s="10">
        <v>7</v>
      </c>
      <c r="GK5" s="10">
        <v>1</v>
      </c>
      <c r="GL5" s="10">
        <v>30</v>
      </c>
      <c r="GM5" s="10">
        <v>17</v>
      </c>
      <c r="GN5" s="10">
        <v>68</v>
      </c>
      <c r="GO5" s="10">
        <v>7</v>
      </c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>
        <v>25.78</v>
      </c>
      <c r="HA5" s="10">
        <v>1</v>
      </c>
      <c r="HB5" s="10"/>
      <c r="HC5" s="10"/>
      <c r="HD5" s="10">
        <v>7</v>
      </c>
      <c r="HE5" s="10">
        <v>1</v>
      </c>
      <c r="HF5" s="10">
        <v>31</v>
      </c>
      <c r="HG5" s="10">
        <v>16</v>
      </c>
      <c r="HH5" s="10">
        <v>87</v>
      </c>
      <c r="HI5" s="10">
        <v>3</v>
      </c>
      <c r="HJ5" s="7"/>
      <c r="HK5" s="6">
        <v>24.59</v>
      </c>
      <c r="HL5" s="10">
        <v>1</v>
      </c>
      <c r="HM5" s="10"/>
      <c r="HN5" s="10"/>
      <c r="HO5" s="10">
        <v>6</v>
      </c>
      <c r="HP5" s="10">
        <v>2</v>
      </c>
      <c r="HQ5" s="10">
        <v>28</v>
      </c>
      <c r="HR5" s="10">
        <v>14</v>
      </c>
      <c r="HS5" s="10">
        <v>62</v>
      </c>
      <c r="HT5" s="10">
        <v>7</v>
      </c>
      <c r="HU5" s="6">
        <v>23.66</v>
      </c>
      <c r="HV5" s="10">
        <v>1</v>
      </c>
      <c r="HW5" s="10"/>
      <c r="HX5" s="10"/>
      <c r="HY5" s="10">
        <v>5</v>
      </c>
      <c r="HZ5" s="10">
        <v>3</v>
      </c>
      <c r="IA5" s="10">
        <v>27</v>
      </c>
      <c r="IB5" s="10">
        <v>16</v>
      </c>
      <c r="IC5" s="10">
        <v>61</v>
      </c>
      <c r="ID5" s="10">
        <v>2</v>
      </c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6">
        <v>24.75</v>
      </c>
      <c r="IP5" s="10">
        <v>1</v>
      </c>
      <c r="IQ5" s="10"/>
      <c r="IR5" s="10"/>
      <c r="IS5" s="10">
        <v>6</v>
      </c>
      <c r="IT5" s="10">
        <v>2</v>
      </c>
      <c r="IU5" s="10">
        <v>27</v>
      </c>
      <c r="IV5" s="10">
        <v>15</v>
      </c>
      <c r="IW5" s="10">
        <v>67</v>
      </c>
      <c r="IX5" s="10">
        <v>4</v>
      </c>
      <c r="IY5" s="6">
        <v>25.37</v>
      </c>
      <c r="IZ5" s="10"/>
      <c r="JA5" s="10"/>
      <c r="JB5" s="10">
        <v>1</v>
      </c>
      <c r="JC5" s="10">
        <v>4</v>
      </c>
      <c r="JD5" s="10">
        <v>4</v>
      </c>
      <c r="JE5" s="10">
        <v>23</v>
      </c>
      <c r="JF5" s="10">
        <v>22</v>
      </c>
      <c r="JG5" s="10">
        <v>67</v>
      </c>
      <c r="JH5" s="10">
        <v>4</v>
      </c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501.21999999999991</v>
      </c>
    </row>
    <row r="6" spans="1:299 15205:15205" x14ac:dyDescent="0.4">
      <c r="A6" s="2">
        <v>2</v>
      </c>
      <c r="B6" s="1" t="s">
        <v>26</v>
      </c>
      <c r="C6" s="2">
        <f t="shared" si="0"/>
        <v>20</v>
      </c>
      <c r="D6" s="10">
        <f t="shared" si="1"/>
        <v>15</v>
      </c>
      <c r="E6" s="10">
        <f t="shared" si="2"/>
        <v>3</v>
      </c>
      <c r="F6" s="10">
        <f t="shared" si="3"/>
        <v>2</v>
      </c>
      <c r="G6" s="10">
        <f t="shared" si="4"/>
        <v>98</v>
      </c>
      <c r="H6" s="10">
        <f t="shared" si="5"/>
        <v>62</v>
      </c>
      <c r="I6" s="10">
        <f t="shared" si="6"/>
        <v>489</v>
      </c>
      <c r="J6" s="10">
        <f t="shared" si="7"/>
        <v>400</v>
      </c>
      <c r="K6" s="10">
        <f t="shared" si="8"/>
        <v>1296</v>
      </c>
      <c r="L6" s="10">
        <f t="shared" si="9"/>
        <v>125</v>
      </c>
      <c r="M6" s="7">
        <f t="shared" si="10"/>
        <v>24.812499999999996</v>
      </c>
      <c r="N6" s="2">
        <f t="shared" si="11"/>
        <v>113</v>
      </c>
      <c r="R6" s="6">
        <v>24.53</v>
      </c>
      <c r="S6" s="2">
        <v>1</v>
      </c>
      <c r="V6" s="2">
        <v>6</v>
      </c>
      <c r="W6" s="2">
        <v>2</v>
      </c>
      <c r="X6" s="2">
        <v>28</v>
      </c>
      <c r="Y6" s="2">
        <v>20</v>
      </c>
      <c r="Z6" s="2">
        <v>61</v>
      </c>
      <c r="AA6" s="2">
        <v>8</v>
      </c>
      <c r="AB6" s="6">
        <v>25.9</v>
      </c>
      <c r="AC6" s="2">
        <v>1</v>
      </c>
      <c r="AF6" s="2">
        <v>6</v>
      </c>
      <c r="AG6" s="2">
        <v>2</v>
      </c>
      <c r="AH6" s="2">
        <v>28</v>
      </c>
      <c r="AI6" s="2">
        <v>16</v>
      </c>
      <c r="AJ6" s="9">
        <v>73</v>
      </c>
      <c r="AK6" s="2">
        <v>7</v>
      </c>
      <c r="AL6" s="6"/>
      <c r="AM6" s="10"/>
      <c r="AN6" s="10"/>
      <c r="AO6" s="10"/>
      <c r="AP6" s="10"/>
      <c r="AQ6" s="10"/>
      <c r="AR6" s="10"/>
      <c r="AS6" s="10"/>
      <c r="AT6" s="10"/>
      <c r="AU6" s="10"/>
      <c r="AV6" s="17">
        <v>24.85</v>
      </c>
      <c r="AX6" s="10">
        <v>1</v>
      </c>
      <c r="AZ6" s="10">
        <v>3</v>
      </c>
      <c r="BA6" s="10">
        <v>5</v>
      </c>
      <c r="BB6" s="10">
        <v>19</v>
      </c>
      <c r="BC6" s="10">
        <v>27</v>
      </c>
      <c r="BD6" s="10">
        <v>68</v>
      </c>
      <c r="BE6" s="10">
        <v>6</v>
      </c>
      <c r="BF6" s="17">
        <v>22.97</v>
      </c>
      <c r="BG6" s="10"/>
      <c r="BH6" s="10">
        <v>1</v>
      </c>
      <c r="BI6" s="10"/>
      <c r="BJ6" s="10">
        <v>2</v>
      </c>
      <c r="BK6" s="10">
        <v>6</v>
      </c>
      <c r="BL6" s="10">
        <v>22</v>
      </c>
      <c r="BM6" s="10">
        <v>30</v>
      </c>
      <c r="BN6" s="10">
        <v>65</v>
      </c>
      <c r="BO6" s="10">
        <v>3</v>
      </c>
      <c r="BP6" s="17">
        <v>24.85</v>
      </c>
      <c r="BQ6" s="10">
        <v>1</v>
      </c>
      <c r="BT6" s="10">
        <v>5</v>
      </c>
      <c r="BU6" s="10">
        <v>3</v>
      </c>
      <c r="BV6" s="10">
        <v>23</v>
      </c>
      <c r="BW6" s="10">
        <v>21</v>
      </c>
      <c r="BX6" s="10">
        <v>63</v>
      </c>
      <c r="BY6" s="10">
        <v>5</v>
      </c>
      <c r="BZ6" s="6">
        <v>25.48</v>
      </c>
      <c r="CA6" s="11">
        <v>1</v>
      </c>
      <c r="CD6" s="11">
        <v>5</v>
      </c>
      <c r="CE6" s="11">
        <v>3</v>
      </c>
      <c r="CF6" s="11">
        <v>24</v>
      </c>
      <c r="CG6" s="11">
        <v>17</v>
      </c>
      <c r="CH6" s="11">
        <v>61</v>
      </c>
      <c r="CI6" s="11">
        <v>8</v>
      </c>
      <c r="CJ6" s="6">
        <v>25.21</v>
      </c>
      <c r="CK6" s="10">
        <v>1</v>
      </c>
      <c r="CN6" s="10">
        <v>5</v>
      </c>
      <c r="CO6" s="10">
        <v>3</v>
      </c>
      <c r="CP6" s="10">
        <v>24</v>
      </c>
      <c r="CQ6" s="10">
        <v>20</v>
      </c>
      <c r="CR6" s="10">
        <v>61</v>
      </c>
      <c r="CS6" s="10">
        <v>8</v>
      </c>
      <c r="CT6" s="6">
        <v>24.43</v>
      </c>
      <c r="CU6" s="10">
        <v>1</v>
      </c>
      <c r="CV6" s="10"/>
      <c r="CW6" s="10"/>
      <c r="CX6" s="10">
        <v>5</v>
      </c>
      <c r="CY6" s="10">
        <v>3</v>
      </c>
      <c r="CZ6" s="10">
        <v>24</v>
      </c>
      <c r="DA6" s="10">
        <v>20</v>
      </c>
      <c r="DB6" s="10">
        <v>55</v>
      </c>
      <c r="DC6" s="10">
        <v>7</v>
      </c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>
        <v>25.6</v>
      </c>
      <c r="DO6" s="10">
        <v>1</v>
      </c>
      <c r="DR6" s="10">
        <v>5</v>
      </c>
      <c r="DS6" s="10">
        <v>3</v>
      </c>
      <c r="DT6" s="10">
        <v>23</v>
      </c>
      <c r="DU6" s="10">
        <v>21</v>
      </c>
      <c r="DV6" s="10">
        <v>65</v>
      </c>
      <c r="DW6" s="10">
        <v>10</v>
      </c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>
        <v>25.4</v>
      </c>
      <c r="EI6" s="10">
        <v>1</v>
      </c>
      <c r="EJ6" s="10"/>
      <c r="EK6" s="10"/>
      <c r="EL6" s="10">
        <v>6</v>
      </c>
      <c r="EM6" s="10">
        <v>2</v>
      </c>
      <c r="EN6" s="10">
        <v>30</v>
      </c>
      <c r="EO6" s="10">
        <v>18</v>
      </c>
      <c r="EP6" s="10">
        <v>81</v>
      </c>
      <c r="EQ6" s="10">
        <v>6</v>
      </c>
      <c r="ER6" s="6">
        <v>24.52</v>
      </c>
      <c r="ES6" s="10"/>
      <c r="ET6" s="10">
        <v>1</v>
      </c>
      <c r="EU6" s="10"/>
      <c r="EV6" s="10">
        <v>3</v>
      </c>
      <c r="EW6" s="10">
        <v>5</v>
      </c>
      <c r="EX6" s="10">
        <v>21</v>
      </c>
      <c r="EY6" s="10">
        <v>26</v>
      </c>
      <c r="EZ6" s="10">
        <v>64</v>
      </c>
      <c r="FA6" s="10">
        <v>9</v>
      </c>
      <c r="FB6" s="6">
        <v>25.26</v>
      </c>
      <c r="FC6" s="10">
        <v>1</v>
      </c>
      <c r="FD6" s="10"/>
      <c r="FE6" s="10"/>
      <c r="FF6" s="10">
        <v>6</v>
      </c>
      <c r="FG6" s="10">
        <v>2</v>
      </c>
      <c r="FH6" s="10">
        <v>25</v>
      </c>
      <c r="FI6" s="10">
        <v>15</v>
      </c>
      <c r="FJ6" s="10">
        <v>57</v>
      </c>
      <c r="FK6" s="10">
        <v>7</v>
      </c>
      <c r="FL6" s="6">
        <v>25.51</v>
      </c>
      <c r="FM6" s="10"/>
      <c r="FN6" s="10"/>
      <c r="FO6" s="10">
        <v>1</v>
      </c>
      <c r="FP6" s="10">
        <v>4</v>
      </c>
      <c r="FQ6" s="10">
        <v>4</v>
      </c>
      <c r="FR6" s="10">
        <v>18</v>
      </c>
      <c r="FS6" s="10">
        <v>22</v>
      </c>
      <c r="FT6" s="10">
        <v>64</v>
      </c>
      <c r="FU6" s="10">
        <v>2</v>
      </c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>
        <v>25.2</v>
      </c>
      <c r="GG6" s="10">
        <v>1</v>
      </c>
      <c r="GH6" s="10"/>
      <c r="GI6" s="10"/>
      <c r="GJ6" s="10">
        <v>6</v>
      </c>
      <c r="GK6" s="10">
        <v>2</v>
      </c>
      <c r="GL6" s="10">
        <v>28</v>
      </c>
      <c r="GM6" s="10">
        <v>13</v>
      </c>
      <c r="GN6" s="10">
        <v>63</v>
      </c>
      <c r="GO6" s="10">
        <v>7</v>
      </c>
      <c r="GP6" s="6">
        <v>24.21</v>
      </c>
      <c r="GQ6" s="10">
        <v>1</v>
      </c>
      <c r="GR6" s="10"/>
      <c r="GS6" s="10"/>
      <c r="GT6" s="10">
        <v>5</v>
      </c>
      <c r="GU6" s="10">
        <v>3</v>
      </c>
      <c r="GV6" s="10">
        <v>27</v>
      </c>
      <c r="GW6" s="10">
        <v>21</v>
      </c>
      <c r="GX6" s="10">
        <v>65</v>
      </c>
      <c r="GY6" s="10">
        <v>5</v>
      </c>
      <c r="GZ6" s="6">
        <v>24.46</v>
      </c>
      <c r="HA6" s="10">
        <v>1</v>
      </c>
      <c r="HB6" s="10"/>
      <c r="HC6" s="10"/>
      <c r="HD6" s="10">
        <v>6</v>
      </c>
      <c r="HE6" s="10">
        <v>2</v>
      </c>
      <c r="HF6" s="10">
        <v>27</v>
      </c>
      <c r="HG6" s="10">
        <v>18</v>
      </c>
      <c r="HH6" s="10">
        <v>68</v>
      </c>
      <c r="HI6" s="10">
        <v>5</v>
      </c>
      <c r="HJ6" s="7"/>
      <c r="HK6" s="6"/>
      <c r="HL6" s="7"/>
      <c r="HM6" s="10"/>
      <c r="HN6" s="10"/>
      <c r="HO6" s="10"/>
      <c r="HP6" s="10"/>
      <c r="HQ6" s="10"/>
      <c r="HR6" s="10"/>
      <c r="HS6" s="10"/>
      <c r="HT6" s="10"/>
      <c r="HU6" s="6">
        <v>24.29</v>
      </c>
      <c r="HV6" s="10">
        <v>1</v>
      </c>
      <c r="HW6" s="10"/>
      <c r="HX6" s="10"/>
      <c r="HY6" s="10">
        <v>5</v>
      </c>
      <c r="HZ6" s="10">
        <v>3</v>
      </c>
      <c r="IA6" s="10">
        <v>26</v>
      </c>
      <c r="IB6" s="10">
        <v>19</v>
      </c>
      <c r="IC6" s="10">
        <v>65</v>
      </c>
      <c r="ID6" s="10">
        <v>4</v>
      </c>
      <c r="IE6" s="6">
        <v>24.48</v>
      </c>
      <c r="IF6" s="10">
        <v>1</v>
      </c>
      <c r="IG6" s="10"/>
      <c r="IH6" s="10"/>
      <c r="II6" s="10">
        <v>6</v>
      </c>
      <c r="IJ6" s="10">
        <v>2</v>
      </c>
      <c r="IK6" s="10">
        <v>26</v>
      </c>
      <c r="IL6" s="10">
        <v>13</v>
      </c>
      <c r="IM6" s="10">
        <v>67</v>
      </c>
      <c r="IN6" s="10">
        <v>6</v>
      </c>
      <c r="IO6" s="6">
        <v>24.39</v>
      </c>
      <c r="IP6" s="10">
        <v>1</v>
      </c>
      <c r="IQ6" s="10"/>
      <c r="IR6" s="10"/>
      <c r="IS6" s="10">
        <v>5</v>
      </c>
      <c r="IT6" s="10">
        <v>3</v>
      </c>
      <c r="IU6" s="10">
        <v>24</v>
      </c>
      <c r="IV6" s="10">
        <v>20</v>
      </c>
      <c r="IW6" s="10">
        <v>56</v>
      </c>
      <c r="IX6" s="10">
        <v>8</v>
      </c>
      <c r="IY6" s="6">
        <v>24.71</v>
      </c>
      <c r="IZ6" s="10"/>
      <c r="JA6" s="10"/>
      <c r="JB6" s="10">
        <v>1</v>
      </c>
      <c r="JC6" s="10">
        <v>4</v>
      </c>
      <c r="JD6" s="10">
        <v>4</v>
      </c>
      <c r="JE6" s="10">
        <v>22</v>
      </c>
      <c r="JF6" s="10">
        <v>23</v>
      </c>
      <c r="JG6" s="10">
        <v>74</v>
      </c>
      <c r="JH6" s="10">
        <v>4</v>
      </c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496.24999999999994</v>
      </c>
    </row>
    <row r="7" spans="1:299 15205:15205" x14ac:dyDescent="0.4">
      <c r="A7" s="2">
        <v>3</v>
      </c>
      <c r="B7" s="1" t="s">
        <v>22</v>
      </c>
      <c r="C7" s="2">
        <f t="shared" si="0"/>
        <v>21</v>
      </c>
      <c r="D7" s="10">
        <f t="shared" si="1"/>
        <v>11</v>
      </c>
      <c r="E7" s="10">
        <f t="shared" si="2"/>
        <v>6</v>
      </c>
      <c r="F7" s="10">
        <f t="shared" si="3"/>
        <v>4</v>
      </c>
      <c r="G7" s="10">
        <f t="shared" si="4"/>
        <v>97</v>
      </c>
      <c r="H7" s="10">
        <f t="shared" si="5"/>
        <v>71</v>
      </c>
      <c r="I7" s="10">
        <f t="shared" si="6"/>
        <v>509</v>
      </c>
      <c r="J7" s="10">
        <f t="shared" si="7"/>
        <v>439</v>
      </c>
      <c r="K7" s="10">
        <f t="shared" si="8"/>
        <v>1490</v>
      </c>
      <c r="L7" s="10">
        <f t="shared" si="9"/>
        <v>94</v>
      </c>
      <c r="M7" s="7">
        <f t="shared" si="10"/>
        <v>24.188571428571429</v>
      </c>
      <c r="N7" s="2">
        <f t="shared" si="11"/>
        <v>108</v>
      </c>
      <c r="R7" s="5">
        <v>23.81</v>
      </c>
      <c r="S7" s="2">
        <v>1</v>
      </c>
      <c r="V7" s="2">
        <v>5</v>
      </c>
      <c r="W7" s="2">
        <v>3</v>
      </c>
      <c r="X7" s="2">
        <v>25</v>
      </c>
      <c r="Y7" s="2">
        <v>20</v>
      </c>
      <c r="Z7" s="2">
        <v>70</v>
      </c>
      <c r="AA7" s="2">
        <v>6</v>
      </c>
      <c r="AB7" s="5">
        <v>24.23</v>
      </c>
      <c r="AC7" s="2">
        <v>1</v>
      </c>
      <c r="AF7" s="2">
        <v>5</v>
      </c>
      <c r="AG7" s="2">
        <v>3</v>
      </c>
      <c r="AH7" s="2">
        <v>24</v>
      </c>
      <c r="AI7" s="2">
        <v>20</v>
      </c>
      <c r="AJ7" s="2">
        <v>61</v>
      </c>
      <c r="AK7" s="2">
        <v>7</v>
      </c>
      <c r="AL7" s="6">
        <v>25.49</v>
      </c>
      <c r="AM7" s="10"/>
      <c r="AN7" s="10"/>
      <c r="AO7" s="10">
        <v>1</v>
      </c>
      <c r="AP7" s="10">
        <v>4</v>
      </c>
      <c r="AQ7" s="10">
        <v>4</v>
      </c>
      <c r="AR7" s="11">
        <v>24</v>
      </c>
      <c r="AS7" s="10">
        <v>22</v>
      </c>
      <c r="AT7" s="10">
        <v>82</v>
      </c>
      <c r="AU7" s="10">
        <v>5</v>
      </c>
      <c r="AV7" s="17"/>
      <c r="BF7" s="17">
        <v>23.55</v>
      </c>
      <c r="BG7" s="10">
        <v>1</v>
      </c>
      <c r="BH7" s="10"/>
      <c r="BI7" s="10"/>
      <c r="BJ7" s="10">
        <v>6</v>
      </c>
      <c r="BK7" s="10">
        <v>2</v>
      </c>
      <c r="BL7" s="10">
        <v>30</v>
      </c>
      <c r="BM7" s="10">
        <v>22</v>
      </c>
      <c r="BN7" s="10">
        <v>66</v>
      </c>
      <c r="BO7" s="10">
        <v>3</v>
      </c>
      <c r="BP7" s="17">
        <v>23.46</v>
      </c>
      <c r="BR7" s="10">
        <v>1</v>
      </c>
      <c r="BT7" s="10">
        <v>2</v>
      </c>
      <c r="BU7" s="10">
        <v>6</v>
      </c>
      <c r="BV7" s="10">
        <v>15</v>
      </c>
      <c r="BW7" s="10">
        <v>27</v>
      </c>
      <c r="BX7" s="10">
        <v>64</v>
      </c>
      <c r="BY7" s="10">
        <v>4</v>
      </c>
      <c r="BZ7" s="6">
        <v>24.6</v>
      </c>
      <c r="CA7" s="11">
        <v>1</v>
      </c>
      <c r="CD7" s="11">
        <v>5</v>
      </c>
      <c r="CE7" s="11">
        <v>3</v>
      </c>
      <c r="CF7" s="11">
        <v>24</v>
      </c>
      <c r="CG7" s="11">
        <v>21</v>
      </c>
      <c r="CH7" s="11">
        <v>66</v>
      </c>
      <c r="CI7" s="11">
        <v>6</v>
      </c>
      <c r="CJ7" s="6">
        <v>23.69</v>
      </c>
      <c r="CL7" s="10">
        <v>1</v>
      </c>
      <c r="CN7" s="10">
        <v>3</v>
      </c>
      <c r="CO7" s="10">
        <v>5</v>
      </c>
      <c r="CP7" s="10">
        <v>16</v>
      </c>
      <c r="CQ7" s="10">
        <v>25</v>
      </c>
      <c r="CR7" s="10">
        <v>68</v>
      </c>
      <c r="CS7" s="10">
        <v>3</v>
      </c>
      <c r="CT7" s="6">
        <v>23.32</v>
      </c>
      <c r="CU7" s="10"/>
      <c r="CV7" s="10">
        <v>1</v>
      </c>
      <c r="CW7" s="10"/>
      <c r="CX7" s="10">
        <v>3</v>
      </c>
      <c r="CY7" s="10">
        <v>5</v>
      </c>
      <c r="CZ7" s="10">
        <v>20</v>
      </c>
      <c r="DA7" s="10">
        <v>22</v>
      </c>
      <c r="DB7" s="10">
        <v>48</v>
      </c>
      <c r="DC7" s="10">
        <v>4</v>
      </c>
      <c r="DD7" s="6">
        <v>22.6</v>
      </c>
      <c r="DE7" s="10"/>
      <c r="DF7" s="10"/>
      <c r="DG7" s="10">
        <v>1</v>
      </c>
      <c r="DH7" s="10">
        <v>4</v>
      </c>
      <c r="DI7" s="10">
        <v>4</v>
      </c>
      <c r="DJ7" s="10">
        <v>19</v>
      </c>
      <c r="DK7" s="10">
        <v>22</v>
      </c>
      <c r="DL7" s="10">
        <v>67</v>
      </c>
      <c r="DM7" s="10">
        <v>3</v>
      </c>
      <c r="DN7" s="6">
        <v>25.4</v>
      </c>
      <c r="DO7" s="10">
        <v>1</v>
      </c>
      <c r="DR7" s="10">
        <v>7</v>
      </c>
      <c r="DS7" s="10">
        <v>1</v>
      </c>
      <c r="DT7" s="10">
        <v>30</v>
      </c>
      <c r="DU7" s="10">
        <v>17</v>
      </c>
      <c r="DV7" s="10">
        <v>79</v>
      </c>
      <c r="DW7" s="10">
        <v>5</v>
      </c>
      <c r="DX7" s="6">
        <v>24.32</v>
      </c>
      <c r="DY7" s="10">
        <v>1</v>
      </c>
      <c r="DZ7" s="10"/>
      <c r="EA7" s="10"/>
      <c r="EB7" s="10">
        <v>7</v>
      </c>
      <c r="EC7" s="10">
        <v>1</v>
      </c>
      <c r="ED7" s="10">
        <v>31</v>
      </c>
      <c r="EE7" s="10">
        <v>11</v>
      </c>
      <c r="EF7" s="10">
        <v>74</v>
      </c>
      <c r="EG7" s="10">
        <v>2</v>
      </c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>
        <v>25.11</v>
      </c>
      <c r="ES7" s="10">
        <v>1</v>
      </c>
      <c r="ET7" s="10"/>
      <c r="EU7" s="10"/>
      <c r="EV7" s="10">
        <v>5</v>
      </c>
      <c r="EW7" s="10">
        <v>3</v>
      </c>
      <c r="EX7" s="10">
        <v>26</v>
      </c>
      <c r="EY7" s="10">
        <v>21</v>
      </c>
      <c r="EZ7" s="10">
        <v>78</v>
      </c>
      <c r="FA7" s="10">
        <v>4</v>
      </c>
      <c r="FB7" s="6">
        <v>24.78</v>
      </c>
      <c r="FC7" s="10">
        <v>1</v>
      </c>
      <c r="FD7" s="10"/>
      <c r="FE7" s="10"/>
      <c r="FF7" s="10">
        <v>6</v>
      </c>
      <c r="FG7" s="10">
        <v>2</v>
      </c>
      <c r="FH7" s="10">
        <v>28</v>
      </c>
      <c r="FI7" s="10">
        <v>17</v>
      </c>
      <c r="FJ7" s="10">
        <v>82</v>
      </c>
      <c r="FK7" s="10">
        <v>5</v>
      </c>
      <c r="FL7" s="6">
        <v>23.68</v>
      </c>
      <c r="FM7" s="10"/>
      <c r="FN7" s="10"/>
      <c r="FO7" s="10">
        <v>1</v>
      </c>
      <c r="FP7" s="10">
        <v>4</v>
      </c>
      <c r="FQ7" s="10">
        <v>4</v>
      </c>
      <c r="FR7" s="10">
        <v>20</v>
      </c>
      <c r="FS7" s="10">
        <v>22</v>
      </c>
      <c r="FT7" s="10">
        <v>66</v>
      </c>
      <c r="FU7" s="10">
        <v>5</v>
      </c>
      <c r="FV7" s="6">
        <v>24.17</v>
      </c>
      <c r="FW7" s="10"/>
      <c r="FX7" s="10">
        <v>1</v>
      </c>
      <c r="FY7" s="10"/>
      <c r="FZ7" s="10">
        <v>3</v>
      </c>
      <c r="GA7" s="10">
        <v>5</v>
      </c>
      <c r="GB7" s="10">
        <v>24</v>
      </c>
      <c r="GC7" s="10">
        <v>24</v>
      </c>
      <c r="GD7" s="10">
        <v>77</v>
      </c>
      <c r="GE7" s="10">
        <v>2</v>
      </c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>
        <v>24.24</v>
      </c>
      <c r="GQ7" s="10"/>
      <c r="GR7" s="10"/>
      <c r="GS7" s="10">
        <v>1</v>
      </c>
      <c r="GT7" s="10">
        <v>4</v>
      </c>
      <c r="GU7" s="10">
        <v>4</v>
      </c>
      <c r="GV7" s="10">
        <v>23</v>
      </c>
      <c r="GW7" s="10">
        <v>23</v>
      </c>
      <c r="GX7" s="10">
        <v>73</v>
      </c>
      <c r="GY7" s="10">
        <v>4</v>
      </c>
      <c r="GZ7" s="6">
        <v>24</v>
      </c>
      <c r="HA7" s="10">
        <v>1</v>
      </c>
      <c r="HB7" s="10"/>
      <c r="HC7" s="10"/>
      <c r="HD7" s="10">
        <v>7</v>
      </c>
      <c r="HE7" s="10">
        <v>1</v>
      </c>
      <c r="HF7" s="10">
        <v>31</v>
      </c>
      <c r="HG7" s="10">
        <v>19</v>
      </c>
      <c r="HH7" s="10">
        <v>72</v>
      </c>
      <c r="HI7" s="10">
        <v>9</v>
      </c>
      <c r="HJ7" s="7"/>
      <c r="HK7" s="6">
        <v>24.6</v>
      </c>
      <c r="HL7" s="10">
        <v>1</v>
      </c>
      <c r="HM7" s="10"/>
      <c r="HN7" s="10"/>
      <c r="HO7" s="10">
        <v>6</v>
      </c>
      <c r="HP7" s="10">
        <v>2</v>
      </c>
      <c r="HQ7" s="10">
        <v>30</v>
      </c>
      <c r="HR7" s="10">
        <v>22</v>
      </c>
      <c r="HS7" s="10">
        <v>83</v>
      </c>
      <c r="HT7" s="10">
        <v>5</v>
      </c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>
        <v>24.65</v>
      </c>
      <c r="IF7" s="10"/>
      <c r="IG7" s="10">
        <v>1</v>
      </c>
      <c r="IH7" s="10"/>
      <c r="II7" s="10">
        <v>3</v>
      </c>
      <c r="IJ7" s="10">
        <v>5</v>
      </c>
      <c r="IK7" s="10">
        <v>22</v>
      </c>
      <c r="IL7" s="10">
        <v>21</v>
      </c>
      <c r="IM7" s="10">
        <v>77</v>
      </c>
      <c r="IN7" s="10">
        <v>2</v>
      </c>
      <c r="IO7" s="6">
        <v>24.29</v>
      </c>
      <c r="IP7" s="10"/>
      <c r="IQ7" s="10">
        <v>1</v>
      </c>
      <c r="IR7" s="10"/>
      <c r="IS7" s="10">
        <v>3</v>
      </c>
      <c r="IT7" s="10">
        <v>5</v>
      </c>
      <c r="IU7" s="10">
        <v>20</v>
      </c>
      <c r="IV7" s="10">
        <v>24</v>
      </c>
      <c r="IW7" s="10">
        <v>72</v>
      </c>
      <c r="IX7" s="10">
        <v>5</v>
      </c>
      <c r="IY7" s="6">
        <v>23.97</v>
      </c>
      <c r="IZ7" s="10">
        <v>1</v>
      </c>
      <c r="JA7" s="10"/>
      <c r="JB7" s="10"/>
      <c r="JC7" s="10">
        <v>5</v>
      </c>
      <c r="JD7" s="10">
        <v>3</v>
      </c>
      <c r="JE7" s="10">
        <v>27</v>
      </c>
      <c r="JF7" s="10">
        <v>17</v>
      </c>
      <c r="JG7" s="10">
        <v>65</v>
      </c>
      <c r="JH7" s="10">
        <v>5</v>
      </c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507.96000000000004</v>
      </c>
    </row>
    <row r="8" spans="1:299 15205:15205" x14ac:dyDescent="0.4">
      <c r="A8" s="2">
        <v>4</v>
      </c>
      <c r="B8" s="1" t="s">
        <v>49</v>
      </c>
      <c r="C8" s="2">
        <f t="shared" si="0"/>
        <v>19</v>
      </c>
      <c r="D8" s="10">
        <f t="shared" si="1"/>
        <v>8</v>
      </c>
      <c r="E8" s="10">
        <f t="shared" si="2"/>
        <v>8</v>
      </c>
      <c r="F8" s="10">
        <f t="shared" si="3"/>
        <v>3</v>
      </c>
      <c r="G8" s="10">
        <f t="shared" si="4"/>
        <v>77</v>
      </c>
      <c r="H8" s="10">
        <f t="shared" si="5"/>
        <v>75</v>
      </c>
      <c r="I8" s="10">
        <f t="shared" si="6"/>
        <v>412</v>
      </c>
      <c r="J8" s="10">
        <f t="shared" si="7"/>
        <v>417</v>
      </c>
      <c r="K8" s="10">
        <f t="shared" si="8"/>
        <v>1127</v>
      </c>
      <c r="L8" s="10">
        <f t="shared" si="9"/>
        <v>97</v>
      </c>
      <c r="M8" s="7">
        <f t="shared" si="10"/>
        <v>24.017368421052627</v>
      </c>
      <c r="N8" s="2">
        <f t="shared" si="11"/>
        <v>85</v>
      </c>
      <c r="R8" s="6"/>
      <c r="AB8" s="5">
        <v>25.39</v>
      </c>
      <c r="AE8" s="2">
        <v>1</v>
      </c>
      <c r="AF8" s="2">
        <v>4</v>
      </c>
      <c r="AG8" s="2">
        <v>4</v>
      </c>
      <c r="AH8" s="2">
        <v>20</v>
      </c>
      <c r="AI8" s="2">
        <v>26</v>
      </c>
      <c r="AJ8" s="2">
        <v>67</v>
      </c>
      <c r="AK8" s="2">
        <v>5</v>
      </c>
      <c r="AL8" s="6">
        <v>25.4</v>
      </c>
      <c r="AM8" s="10">
        <v>1</v>
      </c>
      <c r="AN8" s="10"/>
      <c r="AO8" s="10"/>
      <c r="AP8" s="10">
        <v>6</v>
      </c>
      <c r="AQ8" s="10">
        <v>2</v>
      </c>
      <c r="AR8" s="10">
        <v>26</v>
      </c>
      <c r="AS8" s="10">
        <v>14</v>
      </c>
      <c r="AT8" s="10">
        <v>67</v>
      </c>
      <c r="AU8" s="10">
        <v>4</v>
      </c>
      <c r="AV8" s="17">
        <v>25.75</v>
      </c>
      <c r="AW8" s="10">
        <v>1</v>
      </c>
      <c r="AZ8" s="10">
        <v>5</v>
      </c>
      <c r="BA8" s="10">
        <v>3</v>
      </c>
      <c r="BB8" s="10">
        <v>27</v>
      </c>
      <c r="BC8" s="10">
        <v>19</v>
      </c>
      <c r="BD8" s="10">
        <v>71</v>
      </c>
      <c r="BE8" s="10">
        <v>8</v>
      </c>
      <c r="BF8" s="17">
        <v>24.3</v>
      </c>
      <c r="BG8" s="10">
        <v>1</v>
      </c>
      <c r="BH8" s="10"/>
      <c r="BI8" s="10"/>
      <c r="BJ8" s="10">
        <v>6</v>
      </c>
      <c r="BK8" s="10">
        <v>2</v>
      </c>
      <c r="BL8" s="10">
        <v>26</v>
      </c>
      <c r="BM8" s="10">
        <v>15</v>
      </c>
      <c r="BN8" s="10">
        <v>60</v>
      </c>
      <c r="BO8" s="10">
        <v>4</v>
      </c>
      <c r="BP8" s="17">
        <v>25</v>
      </c>
      <c r="BQ8" s="10">
        <v>1</v>
      </c>
      <c r="BT8" s="10">
        <v>6</v>
      </c>
      <c r="BU8" s="10">
        <v>2</v>
      </c>
      <c r="BV8" s="10">
        <v>27</v>
      </c>
      <c r="BW8" s="10">
        <v>15</v>
      </c>
      <c r="BX8" s="10">
        <v>58</v>
      </c>
      <c r="BY8" s="10">
        <v>7</v>
      </c>
      <c r="BZ8" s="6">
        <v>24.59</v>
      </c>
      <c r="CA8" s="11">
        <v>1</v>
      </c>
      <c r="CD8" s="11">
        <v>5</v>
      </c>
      <c r="CE8" s="11">
        <v>3</v>
      </c>
      <c r="CF8" s="11">
        <v>28</v>
      </c>
      <c r="CG8" s="11">
        <v>16</v>
      </c>
      <c r="CH8" s="11">
        <v>55</v>
      </c>
      <c r="CI8" s="11">
        <v>10</v>
      </c>
      <c r="CJ8" s="6">
        <v>22.93</v>
      </c>
      <c r="CK8" s="10">
        <v>1</v>
      </c>
      <c r="CN8" s="10">
        <v>5</v>
      </c>
      <c r="CO8" s="10">
        <v>3</v>
      </c>
      <c r="CP8" s="10">
        <v>23</v>
      </c>
      <c r="CQ8" s="10">
        <v>20</v>
      </c>
      <c r="CR8" s="10">
        <v>52</v>
      </c>
      <c r="CS8" s="10">
        <v>6</v>
      </c>
      <c r="CT8" s="6">
        <v>23.5</v>
      </c>
      <c r="CU8" s="10">
        <v>1</v>
      </c>
      <c r="CV8" s="10"/>
      <c r="CW8" s="10"/>
      <c r="CX8" s="10">
        <v>7</v>
      </c>
      <c r="CY8" s="10">
        <v>1</v>
      </c>
      <c r="CZ8" s="10">
        <v>28</v>
      </c>
      <c r="DA8" s="10">
        <v>15</v>
      </c>
      <c r="DB8" s="10">
        <v>60</v>
      </c>
      <c r="DC8" s="10">
        <v>6</v>
      </c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>
        <v>23.68</v>
      </c>
      <c r="DP8" s="10">
        <v>1</v>
      </c>
      <c r="DR8" s="10">
        <v>3</v>
      </c>
      <c r="DS8" s="10">
        <v>5</v>
      </c>
      <c r="DT8" s="10">
        <v>17</v>
      </c>
      <c r="DU8" s="10">
        <v>24</v>
      </c>
      <c r="DV8" s="10">
        <v>50</v>
      </c>
      <c r="DW8" s="10">
        <v>3</v>
      </c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>
        <v>23.23</v>
      </c>
      <c r="EI8" s="10"/>
      <c r="EJ8" s="10">
        <v>1</v>
      </c>
      <c r="EK8" s="10"/>
      <c r="EL8" s="10">
        <v>2</v>
      </c>
      <c r="EM8" s="10">
        <v>6</v>
      </c>
      <c r="EN8" s="10">
        <v>18</v>
      </c>
      <c r="EO8" s="10">
        <v>30</v>
      </c>
      <c r="EP8" s="10">
        <v>59</v>
      </c>
      <c r="EQ8" s="10">
        <v>4</v>
      </c>
      <c r="ER8" s="6">
        <v>24.53</v>
      </c>
      <c r="ES8" s="10"/>
      <c r="ET8" s="10">
        <v>1</v>
      </c>
      <c r="EU8" s="10"/>
      <c r="EV8" s="10">
        <v>3</v>
      </c>
      <c r="EW8" s="10">
        <v>5</v>
      </c>
      <c r="EX8" s="10">
        <v>19</v>
      </c>
      <c r="EY8" s="10">
        <v>28</v>
      </c>
      <c r="EZ8" s="10">
        <v>61</v>
      </c>
      <c r="FA8" s="10">
        <v>6</v>
      </c>
      <c r="FB8" s="6">
        <v>23.27</v>
      </c>
      <c r="FC8" s="10"/>
      <c r="FD8" s="10">
        <v>1</v>
      </c>
      <c r="FE8" s="10"/>
      <c r="FF8" s="10">
        <v>2</v>
      </c>
      <c r="FG8" s="10">
        <v>6</v>
      </c>
      <c r="FH8" s="10">
        <v>17</v>
      </c>
      <c r="FI8" s="10">
        <v>28</v>
      </c>
      <c r="FJ8" s="10">
        <v>62</v>
      </c>
      <c r="FK8" s="10">
        <v>2</v>
      </c>
      <c r="FL8" s="6">
        <v>23.58</v>
      </c>
      <c r="FM8" s="10"/>
      <c r="FN8" s="10"/>
      <c r="FO8" s="10">
        <v>1</v>
      </c>
      <c r="FP8" s="10">
        <v>4</v>
      </c>
      <c r="FQ8" s="10">
        <v>4</v>
      </c>
      <c r="FR8" s="10">
        <v>23</v>
      </c>
      <c r="FS8" s="10">
        <v>19</v>
      </c>
      <c r="FT8" s="10">
        <v>55</v>
      </c>
      <c r="FU8" s="10">
        <v>6</v>
      </c>
      <c r="FV8" s="6">
        <v>23</v>
      </c>
      <c r="FW8" s="10"/>
      <c r="FX8" s="10">
        <v>1</v>
      </c>
      <c r="FY8" s="10"/>
      <c r="FZ8" s="10">
        <v>3</v>
      </c>
      <c r="GA8" s="10">
        <v>5</v>
      </c>
      <c r="GB8" s="10">
        <v>19</v>
      </c>
      <c r="GC8" s="10">
        <v>25</v>
      </c>
      <c r="GD8" s="10">
        <v>46</v>
      </c>
      <c r="GE8" s="10">
        <v>7</v>
      </c>
      <c r="GF8" s="6">
        <v>23.91</v>
      </c>
      <c r="GG8" s="10"/>
      <c r="GH8" s="10"/>
      <c r="GI8" s="10">
        <v>1</v>
      </c>
      <c r="GJ8" s="10">
        <v>4</v>
      </c>
      <c r="GK8" s="10">
        <v>4</v>
      </c>
      <c r="GL8" s="10">
        <v>21</v>
      </c>
      <c r="GM8" s="10">
        <v>20</v>
      </c>
      <c r="GN8" s="10">
        <v>56</v>
      </c>
      <c r="GO8" s="10">
        <v>4</v>
      </c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>
        <v>24.07</v>
      </c>
      <c r="HA8" s="10"/>
      <c r="HB8" s="10">
        <v>1</v>
      </c>
      <c r="HC8" s="10"/>
      <c r="HD8" s="10">
        <v>1</v>
      </c>
      <c r="HE8" s="10">
        <v>7</v>
      </c>
      <c r="HF8" s="10">
        <v>16</v>
      </c>
      <c r="HG8" s="10">
        <v>31</v>
      </c>
      <c r="HH8" s="10">
        <v>67</v>
      </c>
      <c r="HI8" s="10">
        <v>4</v>
      </c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>
        <v>22.64</v>
      </c>
      <c r="HV8" s="10"/>
      <c r="HW8" s="10">
        <v>1</v>
      </c>
      <c r="HX8" s="10"/>
      <c r="HY8" s="10">
        <v>3</v>
      </c>
      <c r="HZ8" s="10">
        <v>5</v>
      </c>
      <c r="IA8" s="10">
        <v>19</v>
      </c>
      <c r="IB8" s="10">
        <v>26</v>
      </c>
      <c r="IC8" s="10">
        <v>53</v>
      </c>
      <c r="ID8" s="10">
        <v>2</v>
      </c>
      <c r="IE8" s="6">
        <v>24.39</v>
      </c>
      <c r="IF8" s="10">
        <v>1</v>
      </c>
      <c r="IG8" s="10"/>
      <c r="IH8" s="10"/>
      <c r="II8" s="10">
        <v>5</v>
      </c>
      <c r="IJ8" s="10">
        <v>3</v>
      </c>
      <c r="IK8" s="10">
        <v>21</v>
      </c>
      <c r="IL8" s="10">
        <v>22</v>
      </c>
      <c r="IM8" s="10">
        <v>64</v>
      </c>
      <c r="IN8" s="10">
        <v>8</v>
      </c>
      <c r="IO8" s="6">
        <v>23.17</v>
      </c>
      <c r="IP8" s="10"/>
      <c r="IQ8" s="10">
        <v>1</v>
      </c>
      <c r="IR8" s="10"/>
      <c r="IS8" s="10">
        <v>3</v>
      </c>
      <c r="IT8" s="10">
        <v>5</v>
      </c>
      <c r="IU8" s="10">
        <v>17</v>
      </c>
      <c r="IV8" s="10">
        <v>24</v>
      </c>
      <c r="IW8" s="10">
        <v>64</v>
      </c>
      <c r="IX8" s="10">
        <v>1</v>
      </c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456.32999999999993</v>
      </c>
    </row>
    <row r="9" spans="1:299 15205:15205" x14ac:dyDescent="0.4">
      <c r="A9" s="2">
        <v>5</v>
      </c>
      <c r="B9" s="1" t="s">
        <v>44</v>
      </c>
      <c r="C9" s="2">
        <f t="shared" si="0"/>
        <v>20</v>
      </c>
      <c r="D9" s="10">
        <f t="shared" si="1"/>
        <v>8</v>
      </c>
      <c r="E9" s="10">
        <f t="shared" si="2"/>
        <v>12</v>
      </c>
      <c r="F9" s="10">
        <f t="shared" si="3"/>
        <v>0</v>
      </c>
      <c r="G9" s="10">
        <f t="shared" si="4"/>
        <v>70</v>
      </c>
      <c r="H9" s="10">
        <f t="shared" si="5"/>
        <v>90</v>
      </c>
      <c r="I9" s="10">
        <f t="shared" si="6"/>
        <v>417</v>
      </c>
      <c r="J9" s="10">
        <f t="shared" si="7"/>
        <v>453</v>
      </c>
      <c r="K9" s="10">
        <f t="shared" si="8"/>
        <v>1276</v>
      </c>
      <c r="L9" s="10">
        <f t="shared" si="9"/>
        <v>87</v>
      </c>
      <c r="M9" s="7">
        <f t="shared" si="10"/>
        <v>23.733500000000003</v>
      </c>
      <c r="N9" s="2">
        <f t="shared" si="11"/>
        <v>78</v>
      </c>
      <c r="R9" s="6">
        <v>23.85</v>
      </c>
      <c r="T9" s="2">
        <v>1</v>
      </c>
      <c r="V9" s="2">
        <v>3</v>
      </c>
      <c r="W9" s="2">
        <v>5</v>
      </c>
      <c r="X9" s="2">
        <v>19</v>
      </c>
      <c r="Y9" s="2">
        <v>21</v>
      </c>
      <c r="Z9" s="2">
        <v>47</v>
      </c>
      <c r="AA9" s="2">
        <v>9</v>
      </c>
      <c r="AB9" s="5">
        <v>23.15</v>
      </c>
      <c r="AD9" s="2">
        <v>1</v>
      </c>
      <c r="AF9" s="2">
        <v>3</v>
      </c>
      <c r="AG9" s="2">
        <v>5</v>
      </c>
      <c r="AH9" s="2">
        <v>20</v>
      </c>
      <c r="AI9" s="2">
        <v>24</v>
      </c>
      <c r="AJ9" s="2">
        <v>63</v>
      </c>
      <c r="AK9" s="2">
        <v>0</v>
      </c>
      <c r="AL9" s="6">
        <v>24.42</v>
      </c>
      <c r="AM9" s="10"/>
      <c r="AN9" s="10">
        <v>1</v>
      </c>
      <c r="AO9" s="10"/>
      <c r="AP9" s="10">
        <v>3</v>
      </c>
      <c r="AQ9" s="10">
        <v>5</v>
      </c>
      <c r="AR9" s="10">
        <v>16</v>
      </c>
      <c r="AS9" s="10">
        <v>27</v>
      </c>
      <c r="AT9" s="10">
        <v>75</v>
      </c>
      <c r="AU9" s="10">
        <v>6</v>
      </c>
      <c r="AV9" s="17">
        <v>23.64</v>
      </c>
      <c r="AW9" s="10">
        <v>1</v>
      </c>
      <c r="AZ9" s="10">
        <v>5</v>
      </c>
      <c r="BA9" s="10">
        <v>3</v>
      </c>
      <c r="BB9" s="10">
        <v>22</v>
      </c>
      <c r="BC9" s="10">
        <v>23</v>
      </c>
      <c r="BD9" s="10">
        <v>69</v>
      </c>
      <c r="BE9" s="10">
        <v>2</v>
      </c>
      <c r="BF9" s="17">
        <v>22.53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26</v>
      </c>
      <c r="BN9" s="10">
        <v>52</v>
      </c>
      <c r="BO9" s="10">
        <v>4</v>
      </c>
      <c r="BP9" s="17">
        <v>23.89</v>
      </c>
      <c r="BQ9" s="10">
        <v>1</v>
      </c>
      <c r="BT9" s="10">
        <v>5</v>
      </c>
      <c r="BU9" s="10">
        <v>3</v>
      </c>
      <c r="BV9" s="10">
        <v>28</v>
      </c>
      <c r="BW9" s="10">
        <v>21</v>
      </c>
      <c r="BX9" s="10">
        <v>60</v>
      </c>
      <c r="BY9" s="10">
        <v>4</v>
      </c>
      <c r="BZ9" s="6">
        <v>22.67</v>
      </c>
      <c r="CA9" s="11">
        <v>1</v>
      </c>
      <c r="CD9" s="11">
        <v>5</v>
      </c>
      <c r="CE9" s="11">
        <v>3</v>
      </c>
      <c r="CF9" s="11">
        <v>24</v>
      </c>
      <c r="CG9" s="11">
        <v>16</v>
      </c>
      <c r="CH9" s="11">
        <v>50</v>
      </c>
      <c r="CI9" s="11">
        <v>5</v>
      </c>
      <c r="CJ9" s="6"/>
      <c r="CT9" s="6">
        <v>23.19</v>
      </c>
      <c r="CU9" s="10"/>
      <c r="CV9" s="10">
        <v>1</v>
      </c>
      <c r="CW9" s="10"/>
      <c r="CX9" s="10">
        <v>3</v>
      </c>
      <c r="CY9" s="10">
        <v>5</v>
      </c>
      <c r="CZ9" s="10">
        <v>20</v>
      </c>
      <c r="DA9" s="10">
        <v>24</v>
      </c>
      <c r="DB9" s="10">
        <v>62</v>
      </c>
      <c r="DC9" s="10">
        <v>2</v>
      </c>
      <c r="DD9" s="6">
        <v>25.06</v>
      </c>
      <c r="DE9" s="10">
        <v>1</v>
      </c>
      <c r="DF9" s="10"/>
      <c r="DG9" s="10"/>
      <c r="DH9" s="10">
        <v>5</v>
      </c>
      <c r="DI9" s="10">
        <v>3</v>
      </c>
      <c r="DJ9" s="10">
        <v>23</v>
      </c>
      <c r="DK9" s="10">
        <v>19</v>
      </c>
      <c r="DL9" s="10">
        <v>72</v>
      </c>
      <c r="DM9" s="10">
        <v>2</v>
      </c>
      <c r="DN9" s="6">
        <v>24.3</v>
      </c>
      <c r="DP9" s="10">
        <v>1</v>
      </c>
      <c r="DR9" s="10">
        <v>1</v>
      </c>
      <c r="DS9" s="10">
        <v>7</v>
      </c>
      <c r="DT9" s="10">
        <v>17</v>
      </c>
      <c r="DU9" s="10">
        <v>30</v>
      </c>
      <c r="DV9" s="10">
        <v>74</v>
      </c>
      <c r="DW9" s="10">
        <v>8</v>
      </c>
      <c r="DX9" s="6">
        <v>24.02</v>
      </c>
      <c r="DY9" s="10"/>
      <c r="DZ9" s="10">
        <v>1</v>
      </c>
      <c r="EA9" s="10"/>
      <c r="EB9" s="10">
        <v>2</v>
      </c>
      <c r="EC9" s="10">
        <v>6</v>
      </c>
      <c r="ED9" s="10">
        <v>13</v>
      </c>
      <c r="EE9" s="10">
        <v>27</v>
      </c>
      <c r="EF9" s="10">
        <v>61</v>
      </c>
      <c r="EG9" s="10">
        <v>1</v>
      </c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>
        <v>24.91</v>
      </c>
      <c r="ES9" s="10">
        <v>1</v>
      </c>
      <c r="ET9" s="10"/>
      <c r="EU9" s="10"/>
      <c r="EV9" s="10">
        <v>5</v>
      </c>
      <c r="EW9" s="10">
        <v>3</v>
      </c>
      <c r="EX9" s="10">
        <v>28</v>
      </c>
      <c r="EY9" s="10">
        <v>19</v>
      </c>
      <c r="EZ9" s="10">
        <v>85</v>
      </c>
      <c r="FA9" s="10">
        <v>5</v>
      </c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>
        <v>23.23</v>
      </c>
      <c r="FM9" s="10">
        <v>1</v>
      </c>
      <c r="FN9" s="10"/>
      <c r="FO9" s="10"/>
      <c r="FP9" s="10">
        <v>6</v>
      </c>
      <c r="FQ9" s="10">
        <v>2</v>
      </c>
      <c r="FR9" s="10">
        <v>28</v>
      </c>
      <c r="FS9" s="10">
        <v>11</v>
      </c>
      <c r="FT9" s="10">
        <v>56</v>
      </c>
      <c r="FU9" s="10">
        <v>5</v>
      </c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>
        <v>23.68</v>
      </c>
      <c r="GG9" s="10"/>
      <c r="GH9" s="10">
        <v>1</v>
      </c>
      <c r="GI9" s="10"/>
      <c r="GJ9" s="10">
        <v>2</v>
      </c>
      <c r="GK9" s="10">
        <v>6</v>
      </c>
      <c r="GL9" s="10">
        <v>13</v>
      </c>
      <c r="GM9" s="10">
        <v>28</v>
      </c>
      <c r="GN9" s="10">
        <v>65</v>
      </c>
      <c r="GO9" s="10">
        <v>2</v>
      </c>
      <c r="GP9" s="6">
        <v>22.81</v>
      </c>
      <c r="GQ9" s="7"/>
      <c r="GR9" s="10">
        <v>1</v>
      </c>
      <c r="GS9" s="10"/>
      <c r="GT9" s="10">
        <v>3</v>
      </c>
      <c r="GU9" s="10">
        <v>5</v>
      </c>
      <c r="GV9" s="10">
        <v>22</v>
      </c>
      <c r="GW9" s="10">
        <v>22</v>
      </c>
      <c r="GX9" s="10">
        <v>67</v>
      </c>
      <c r="GY9" s="10">
        <v>4</v>
      </c>
      <c r="GZ9" s="6">
        <v>23.19</v>
      </c>
      <c r="HA9" s="10"/>
      <c r="HB9" s="10">
        <v>1</v>
      </c>
      <c r="HC9" s="10"/>
      <c r="HD9" s="10">
        <v>1</v>
      </c>
      <c r="HE9" s="10">
        <v>7</v>
      </c>
      <c r="HF9" s="10">
        <v>19</v>
      </c>
      <c r="HG9" s="10">
        <v>31</v>
      </c>
      <c r="HH9" s="10">
        <v>76</v>
      </c>
      <c r="HI9" s="10">
        <v>2</v>
      </c>
      <c r="HJ9" s="7"/>
      <c r="HK9" s="6">
        <v>23.3</v>
      </c>
      <c r="HL9" s="7"/>
      <c r="HM9" s="10">
        <v>1</v>
      </c>
      <c r="HN9" s="10"/>
      <c r="HO9" s="10">
        <v>2</v>
      </c>
      <c r="HP9" s="10">
        <v>6</v>
      </c>
      <c r="HQ9" s="10">
        <v>14</v>
      </c>
      <c r="HR9" s="10">
        <v>28</v>
      </c>
      <c r="HS9" s="10">
        <v>59</v>
      </c>
      <c r="HT9" s="10">
        <v>4</v>
      </c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>
        <v>23.08</v>
      </c>
      <c r="IF9" s="10"/>
      <c r="IG9" s="10">
        <v>1</v>
      </c>
      <c r="IH9" s="10"/>
      <c r="II9" s="10">
        <v>3</v>
      </c>
      <c r="IJ9" s="10">
        <v>5</v>
      </c>
      <c r="IK9" s="10">
        <v>25</v>
      </c>
      <c r="IL9" s="10">
        <v>25</v>
      </c>
      <c r="IM9" s="10">
        <v>64</v>
      </c>
      <c r="IN9" s="10">
        <v>5</v>
      </c>
      <c r="IO9" s="6">
        <v>22.85</v>
      </c>
      <c r="IP9" s="10">
        <v>1</v>
      </c>
      <c r="IQ9" s="10"/>
      <c r="IR9" s="10"/>
      <c r="IS9" s="10">
        <v>5</v>
      </c>
      <c r="IT9" s="10">
        <v>3</v>
      </c>
      <c r="IU9" s="10">
        <v>24</v>
      </c>
      <c r="IV9" s="10">
        <v>17</v>
      </c>
      <c r="IW9" s="10">
        <v>55</v>
      </c>
      <c r="IX9" s="10">
        <v>3</v>
      </c>
      <c r="IY9" s="6">
        <v>26.9</v>
      </c>
      <c r="IZ9" s="10">
        <v>1</v>
      </c>
      <c r="JA9" s="10"/>
      <c r="JB9" s="10"/>
      <c r="JC9" s="10">
        <v>6</v>
      </c>
      <c r="JD9" s="10">
        <v>2</v>
      </c>
      <c r="JE9" s="10">
        <v>27</v>
      </c>
      <c r="JF9" s="10">
        <v>14</v>
      </c>
      <c r="JG9" s="10">
        <v>64</v>
      </c>
      <c r="JH9" s="10">
        <v>14</v>
      </c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7"/>
      <c r="KE9" s="7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474.67000000000007</v>
      </c>
    </row>
    <row r="10" spans="1:299 15205:15205" x14ac:dyDescent="0.4">
      <c r="A10" s="2">
        <v>6</v>
      </c>
      <c r="B10" s="1" t="s">
        <v>53</v>
      </c>
      <c r="C10" s="2">
        <f t="shared" si="0"/>
        <v>20</v>
      </c>
      <c r="D10" s="10">
        <f t="shared" si="1"/>
        <v>5</v>
      </c>
      <c r="E10" s="10">
        <f t="shared" si="2"/>
        <v>11</v>
      </c>
      <c r="F10" s="10">
        <f t="shared" si="3"/>
        <v>4</v>
      </c>
      <c r="G10" s="10">
        <f t="shared" si="4"/>
        <v>69</v>
      </c>
      <c r="H10" s="10">
        <f t="shared" si="5"/>
        <v>91</v>
      </c>
      <c r="I10" s="10">
        <f t="shared" si="6"/>
        <v>402</v>
      </c>
      <c r="J10" s="10">
        <f t="shared" si="7"/>
        <v>466</v>
      </c>
      <c r="K10" s="10">
        <f t="shared" si="8"/>
        <v>1147</v>
      </c>
      <c r="L10" s="10">
        <f t="shared" si="9"/>
        <v>81</v>
      </c>
      <c r="M10" s="7">
        <f t="shared" si="10"/>
        <v>23.317499999999995</v>
      </c>
      <c r="N10" s="2">
        <f t="shared" si="11"/>
        <v>74</v>
      </c>
      <c r="R10" s="5">
        <v>24.83</v>
      </c>
      <c r="S10" s="2">
        <v>1</v>
      </c>
      <c r="V10" s="2">
        <v>5</v>
      </c>
      <c r="W10" s="2">
        <v>3</v>
      </c>
      <c r="X10" s="2">
        <v>21</v>
      </c>
      <c r="Y10" s="2">
        <v>19</v>
      </c>
      <c r="Z10" s="2">
        <v>57</v>
      </c>
      <c r="AA10" s="2">
        <v>6</v>
      </c>
      <c r="AB10" s="5">
        <v>21.39</v>
      </c>
      <c r="AE10" s="2">
        <v>1</v>
      </c>
      <c r="AF10" s="2">
        <v>4</v>
      </c>
      <c r="AG10" s="2">
        <v>4</v>
      </c>
      <c r="AH10" s="2">
        <v>25</v>
      </c>
      <c r="AI10" s="2">
        <v>23</v>
      </c>
      <c r="AJ10" s="2">
        <v>46</v>
      </c>
      <c r="AK10" s="2">
        <v>5</v>
      </c>
      <c r="AL10" s="6">
        <v>22.95</v>
      </c>
      <c r="AM10" s="10"/>
      <c r="AN10" s="10"/>
      <c r="AO10" s="10">
        <v>1</v>
      </c>
      <c r="AP10" s="10">
        <v>4</v>
      </c>
      <c r="AQ10" s="10">
        <v>4</v>
      </c>
      <c r="AR10" s="10">
        <v>25</v>
      </c>
      <c r="AS10" s="10">
        <v>21</v>
      </c>
      <c r="AT10" s="10">
        <v>52</v>
      </c>
      <c r="AU10" s="10">
        <v>6</v>
      </c>
      <c r="AV10" s="17">
        <v>23.92</v>
      </c>
      <c r="AX10" s="10">
        <v>1</v>
      </c>
      <c r="AZ10" s="10">
        <v>2</v>
      </c>
      <c r="BA10" s="10">
        <v>6</v>
      </c>
      <c r="BB10" s="10">
        <v>16</v>
      </c>
      <c r="BC10" s="10">
        <v>27</v>
      </c>
      <c r="BD10" s="10">
        <v>59</v>
      </c>
      <c r="BE10" s="10">
        <v>5</v>
      </c>
      <c r="BF10" s="17"/>
      <c r="BG10" s="10"/>
      <c r="BH10" s="10"/>
      <c r="BI10" s="10"/>
      <c r="BJ10" s="10"/>
      <c r="BK10" s="10"/>
      <c r="BL10" s="10"/>
      <c r="BM10" s="10"/>
      <c r="BN10" s="10"/>
      <c r="BO10" s="10"/>
      <c r="BP10" s="17">
        <v>24.41</v>
      </c>
      <c r="BR10" s="10">
        <v>1</v>
      </c>
      <c r="BT10" s="10">
        <v>3</v>
      </c>
      <c r="BU10" s="10">
        <v>5</v>
      </c>
      <c r="BV10" s="10">
        <v>21</v>
      </c>
      <c r="BW10" s="10">
        <v>23</v>
      </c>
      <c r="BX10" s="10">
        <v>66</v>
      </c>
      <c r="BY10" s="10">
        <v>5</v>
      </c>
      <c r="BZ10" s="6">
        <v>22.99</v>
      </c>
      <c r="CB10" s="11">
        <v>1</v>
      </c>
      <c r="CD10" s="11">
        <v>3</v>
      </c>
      <c r="CE10" s="11">
        <v>5</v>
      </c>
      <c r="CF10" s="11">
        <v>21</v>
      </c>
      <c r="CG10" s="11">
        <v>24</v>
      </c>
      <c r="CH10" s="11">
        <v>53</v>
      </c>
      <c r="CI10" s="11">
        <v>4</v>
      </c>
      <c r="CJ10" s="6">
        <v>23.44</v>
      </c>
      <c r="CL10" s="10">
        <v>1</v>
      </c>
      <c r="CN10" s="10">
        <v>3</v>
      </c>
      <c r="CO10" s="10">
        <v>5</v>
      </c>
      <c r="CP10" s="10">
        <v>20</v>
      </c>
      <c r="CQ10" s="10">
        <v>23</v>
      </c>
      <c r="CR10" s="10">
        <v>61</v>
      </c>
      <c r="CS10" s="10">
        <v>4</v>
      </c>
      <c r="CT10" s="6">
        <v>23.8</v>
      </c>
      <c r="CU10" s="10"/>
      <c r="CV10" s="10">
        <v>1</v>
      </c>
      <c r="CW10" s="10"/>
      <c r="CX10" s="10">
        <v>3</v>
      </c>
      <c r="CY10" s="10">
        <v>5</v>
      </c>
      <c r="CZ10" s="10">
        <v>19</v>
      </c>
      <c r="DA10" s="10">
        <v>24</v>
      </c>
      <c r="DB10" s="10">
        <v>58</v>
      </c>
      <c r="DC10" s="10">
        <v>3</v>
      </c>
      <c r="DD10" s="6">
        <v>23.84</v>
      </c>
      <c r="DE10" s="10"/>
      <c r="DF10" s="10">
        <v>1</v>
      </c>
      <c r="DG10" s="10"/>
      <c r="DH10" s="10">
        <v>3</v>
      </c>
      <c r="DI10" s="10">
        <v>5</v>
      </c>
      <c r="DJ10" s="10">
        <v>19</v>
      </c>
      <c r="DK10" s="10">
        <v>23</v>
      </c>
      <c r="DL10" s="10">
        <v>54</v>
      </c>
      <c r="DM10" s="10">
        <v>4</v>
      </c>
      <c r="DN10" s="6"/>
      <c r="DX10" s="6">
        <v>22.93</v>
      </c>
      <c r="DY10" s="10">
        <v>1</v>
      </c>
      <c r="DZ10" s="10"/>
      <c r="EA10" s="10"/>
      <c r="EB10" s="10">
        <v>5</v>
      </c>
      <c r="EC10" s="10">
        <v>3</v>
      </c>
      <c r="ED10" s="10">
        <v>20</v>
      </c>
      <c r="EE10" s="10">
        <v>20</v>
      </c>
      <c r="EF10" s="10">
        <v>61</v>
      </c>
      <c r="EG10" s="10">
        <v>2</v>
      </c>
      <c r="EH10" s="6">
        <v>22.56</v>
      </c>
      <c r="EI10" s="10"/>
      <c r="EJ10" s="10"/>
      <c r="EK10" s="10">
        <v>1</v>
      </c>
      <c r="EL10" s="10">
        <v>4</v>
      </c>
      <c r="EM10" s="10">
        <v>4</v>
      </c>
      <c r="EN10" s="10">
        <v>18</v>
      </c>
      <c r="EO10" s="10">
        <v>20</v>
      </c>
      <c r="EP10" s="10">
        <v>56</v>
      </c>
      <c r="EQ10" s="10">
        <v>0</v>
      </c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>
        <v>23.3</v>
      </c>
      <c r="FC10" s="10"/>
      <c r="FD10" s="10">
        <v>1</v>
      </c>
      <c r="FE10" s="10"/>
      <c r="FF10" s="10">
        <v>2</v>
      </c>
      <c r="FG10" s="10">
        <v>6</v>
      </c>
      <c r="FH10" s="10">
        <v>15</v>
      </c>
      <c r="FI10" s="10">
        <v>25</v>
      </c>
      <c r="FJ10" s="10">
        <v>46</v>
      </c>
      <c r="FK10" s="10">
        <v>6</v>
      </c>
      <c r="FL10" s="6">
        <v>23.3</v>
      </c>
      <c r="FM10" s="10"/>
      <c r="FN10" s="10"/>
      <c r="FO10" s="10">
        <v>1</v>
      </c>
      <c r="FP10" s="10">
        <v>4</v>
      </c>
      <c r="FQ10" s="10">
        <v>4</v>
      </c>
      <c r="FR10" s="10">
        <v>22</v>
      </c>
      <c r="FS10" s="10">
        <v>20</v>
      </c>
      <c r="FT10" s="10">
        <v>60</v>
      </c>
      <c r="FU10" s="10">
        <v>6</v>
      </c>
      <c r="FV10" s="6">
        <v>24.15</v>
      </c>
      <c r="FW10" s="10">
        <v>1</v>
      </c>
      <c r="FX10" s="10"/>
      <c r="FY10" s="10"/>
      <c r="FZ10" s="10">
        <v>5</v>
      </c>
      <c r="GA10" s="10">
        <v>3</v>
      </c>
      <c r="GB10" s="10">
        <v>25</v>
      </c>
      <c r="GC10" s="10">
        <v>19</v>
      </c>
      <c r="GD10" s="10">
        <v>68</v>
      </c>
      <c r="GE10" s="10">
        <v>5</v>
      </c>
      <c r="GF10" s="6">
        <v>23.39</v>
      </c>
      <c r="GG10" s="10"/>
      <c r="GH10" s="10">
        <v>1</v>
      </c>
      <c r="GI10" s="10"/>
      <c r="GJ10" s="10">
        <v>1</v>
      </c>
      <c r="GK10" s="10">
        <v>7</v>
      </c>
      <c r="GL10" s="10">
        <v>17</v>
      </c>
      <c r="GM10" s="10">
        <v>30</v>
      </c>
      <c r="GN10" s="10">
        <v>55</v>
      </c>
      <c r="GO10" s="10">
        <v>3</v>
      </c>
      <c r="GP10" s="6">
        <v>23.27</v>
      </c>
      <c r="GQ10" s="10">
        <v>1</v>
      </c>
      <c r="GR10" s="10"/>
      <c r="GS10" s="10"/>
      <c r="GT10" s="10">
        <v>5</v>
      </c>
      <c r="GU10" s="10">
        <v>3</v>
      </c>
      <c r="GV10" s="10">
        <v>22</v>
      </c>
      <c r="GW10" s="10">
        <v>22</v>
      </c>
      <c r="GX10" s="10">
        <v>61</v>
      </c>
      <c r="GY10" s="10">
        <v>4</v>
      </c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>
        <v>23.22</v>
      </c>
      <c r="HL10" s="10"/>
      <c r="HM10" s="10">
        <v>1</v>
      </c>
      <c r="HN10" s="10"/>
      <c r="HO10" s="10">
        <v>3</v>
      </c>
      <c r="HP10" s="10">
        <v>5</v>
      </c>
      <c r="HQ10" s="10">
        <v>21</v>
      </c>
      <c r="HR10" s="10">
        <v>25</v>
      </c>
      <c r="HS10" s="10">
        <v>57</v>
      </c>
      <c r="HT10" s="10">
        <v>3</v>
      </c>
      <c r="HU10" s="6">
        <v>24.02</v>
      </c>
      <c r="HV10" s="10">
        <v>1</v>
      </c>
      <c r="HW10" s="10"/>
      <c r="HX10" s="10"/>
      <c r="HY10" s="10">
        <v>5</v>
      </c>
      <c r="HZ10" s="10">
        <v>3</v>
      </c>
      <c r="IA10" s="10">
        <v>25</v>
      </c>
      <c r="IB10" s="10">
        <v>25</v>
      </c>
      <c r="IC10" s="10">
        <v>72</v>
      </c>
      <c r="ID10" s="10">
        <v>5</v>
      </c>
      <c r="IE10" s="6">
        <v>22.67</v>
      </c>
      <c r="IF10" s="10"/>
      <c r="IG10" s="10">
        <v>1</v>
      </c>
      <c r="IH10" s="10"/>
      <c r="II10" s="10">
        <v>2</v>
      </c>
      <c r="IJ10" s="10">
        <v>6</v>
      </c>
      <c r="IK10" s="10">
        <v>13</v>
      </c>
      <c r="IL10" s="10">
        <v>26</v>
      </c>
      <c r="IM10" s="10">
        <v>55</v>
      </c>
      <c r="IN10" s="10">
        <v>1</v>
      </c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>
        <v>21.97</v>
      </c>
      <c r="IZ10" s="10"/>
      <c r="JA10" s="10">
        <v>1</v>
      </c>
      <c r="JB10" s="10"/>
      <c r="JC10" s="10">
        <v>3</v>
      </c>
      <c r="JD10" s="10">
        <v>5</v>
      </c>
      <c r="JE10" s="10">
        <v>17</v>
      </c>
      <c r="JF10" s="10">
        <v>27</v>
      </c>
      <c r="JG10" s="10">
        <v>50</v>
      </c>
      <c r="JH10" s="10">
        <v>4</v>
      </c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466.34999999999991</v>
      </c>
    </row>
    <row r="11" spans="1:299 15205:15205" x14ac:dyDescent="0.4">
      <c r="A11" s="2">
        <v>7</v>
      </c>
      <c r="B11" s="1" t="s">
        <v>87</v>
      </c>
      <c r="C11" s="2">
        <f t="shared" si="0"/>
        <v>19</v>
      </c>
      <c r="D11" s="10">
        <f t="shared" si="1"/>
        <v>5</v>
      </c>
      <c r="E11" s="10">
        <f t="shared" si="2"/>
        <v>10</v>
      </c>
      <c r="F11" s="10">
        <f t="shared" si="3"/>
        <v>4</v>
      </c>
      <c r="G11" s="10">
        <f t="shared" si="4"/>
        <v>65</v>
      </c>
      <c r="H11" s="10">
        <f t="shared" si="5"/>
        <v>87</v>
      </c>
      <c r="I11" s="10">
        <f t="shared" si="6"/>
        <v>379</v>
      </c>
      <c r="J11" s="10">
        <f t="shared" si="7"/>
        <v>458</v>
      </c>
      <c r="K11" s="10">
        <f t="shared" si="8"/>
        <v>1202</v>
      </c>
      <c r="L11" s="10">
        <f t="shared" si="9"/>
        <v>64</v>
      </c>
      <c r="M11" s="7">
        <f t="shared" si="10"/>
        <v>23.44736842105263</v>
      </c>
      <c r="N11" s="2">
        <f t="shared" si="11"/>
        <v>70</v>
      </c>
      <c r="R11" s="5">
        <v>22.78</v>
      </c>
      <c r="T11" s="2">
        <v>1</v>
      </c>
      <c r="V11" s="2">
        <v>3</v>
      </c>
      <c r="W11" s="2">
        <v>5</v>
      </c>
      <c r="X11" s="2">
        <v>20</v>
      </c>
      <c r="Y11" s="2">
        <v>25</v>
      </c>
      <c r="Z11" s="2">
        <v>59</v>
      </c>
      <c r="AA11" s="2">
        <v>4</v>
      </c>
      <c r="AB11" s="5">
        <v>24.21</v>
      </c>
      <c r="AD11" s="2">
        <v>1</v>
      </c>
      <c r="AF11" s="2">
        <v>2</v>
      </c>
      <c r="AG11" s="2">
        <v>6</v>
      </c>
      <c r="AH11" s="2">
        <v>16</v>
      </c>
      <c r="AI11" s="2">
        <v>28</v>
      </c>
      <c r="AJ11" s="2">
        <v>62</v>
      </c>
      <c r="AK11" s="2">
        <v>3</v>
      </c>
      <c r="AL11" s="6">
        <v>22.17</v>
      </c>
      <c r="AM11" s="10"/>
      <c r="AN11" s="10"/>
      <c r="AO11" s="10">
        <v>1</v>
      </c>
      <c r="AP11" s="10">
        <v>4</v>
      </c>
      <c r="AQ11" s="10">
        <v>4</v>
      </c>
      <c r="AR11" s="10">
        <v>21</v>
      </c>
      <c r="AS11" s="10">
        <v>25</v>
      </c>
      <c r="AT11" s="10">
        <v>60</v>
      </c>
      <c r="AU11" s="10">
        <v>5</v>
      </c>
      <c r="AV11" s="17">
        <v>24.54</v>
      </c>
      <c r="AX11" s="10">
        <v>1</v>
      </c>
      <c r="AZ11" s="10">
        <v>2</v>
      </c>
      <c r="BA11" s="10">
        <v>6</v>
      </c>
      <c r="BB11" s="10">
        <v>15</v>
      </c>
      <c r="BC11" s="10">
        <v>26</v>
      </c>
      <c r="BD11" s="10">
        <v>65</v>
      </c>
      <c r="BE11" s="10">
        <v>4</v>
      </c>
      <c r="BF11" s="17">
        <v>22.67</v>
      </c>
      <c r="BG11" s="10">
        <v>1</v>
      </c>
      <c r="BH11" s="10"/>
      <c r="BI11" s="10"/>
      <c r="BJ11" s="10">
        <v>5</v>
      </c>
      <c r="BK11" s="10">
        <v>3</v>
      </c>
      <c r="BL11" s="10">
        <v>23</v>
      </c>
      <c r="BM11" s="10">
        <v>20</v>
      </c>
      <c r="BN11" s="10">
        <v>59</v>
      </c>
      <c r="BO11" s="10">
        <v>4</v>
      </c>
      <c r="BP11" s="17">
        <v>23.99</v>
      </c>
      <c r="BR11" s="10">
        <v>1</v>
      </c>
      <c r="BT11" s="10">
        <v>3</v>
      </c>
      <c r="BU11" s="10">
        <v>5</v>
      </c>
      <c r="BV11" s="10">
        <v>21</v>
      </c>
      <c r="BW11" s="10">
        <v>28</v>
      </c>
      <c r="BX11" s="10">
        <v>69</v>
      </c>
      <c r="BY11" s="10">
        <v>4</v>
      </c>
      <c r="BZ11" s="6">
        <v>22.93</v>
      </c>
      <c r="CB11" s="11">
        <v>1</v>
      </c>
      <c r="CD11" s="11">
        <v>3</v>
      </c>
      <c r="CE11" s="11">
        <v>5</v>
      </c>
      <c r="CF11" s="11">
        <v>16</v>
      </c>
      <c r="CG11" s="11">
        <v>28</v>
      </c>
      <c r="CH11" s="11">
        <v>62</v>
      </c>
      <c r="CI11" s="11">
        <v>5</v>
      </c>
      <c r="CJ11" s="6">
        <v>23.83</v>
      </c>
      <c r="CK11" s="10">
        <v>1</v>
      </c>
      <c r="CN11" s="10">
        <v>5</v>
      </c>
      <c r="CO11" s="10">
        <v>3</v>
      </c>
      <c r="CP11" s="10">
        <v>26</v>
      </c>
      <c r="CQ11" s="10">
        <v>16</v>
      </c>
      <c r="CR11" s="10">
        <v>57</v>
      </c>
      <c r="CS11" s="10">
        <v>4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23.36</v>
      </c>
      <c r="DE11" s="10"/>
      <c r="DF11" s="10"/>
      <c r="DG11" s="10">
        <v>1</v>
      </c>
      <c r="DH11" s="10">
        <v>4</v>
      </c>
      <c r="DI11" s="10">
        <v>4</v>
      </c>
      <c r="DJ11" s="10">
        <v>22</v>
      </c>
      <c r="DK11" s="10">
        <v>19</v>
      </c>
      <c r="DL11" s="10">
        <v>60</v>
      </c>
      <c r="DM11" s="10">
        <v>2</v>
      </c>
      <c r="DN11" s="6">
        <v>24.08</v>
      </c>
      <c r="DP11" s="10">
        <v>1</v>
      </c>
      <c r="DR11" s="10">
        <v>3</v>
      </c>
      <c r="DS11" s="10">
        <v>5</v>
      </c>
      <c r="DT11" s="10">
        <v>21</v>
      </c>
      <c r="DU11" s="10">
        <v>23</v>
      </c>
      <c r="DV11" s="10">
        <v>68</v>
      </c>
      <c r="DW11" s="10">
        <v>2</v>
      </c>
      <c r="DX11" s="6">
        <v>23.18</v>
      </c>
      <c r="DY11" s="10"/>
      <c r="DZ11" s="10">
        <v>1</v>
      </c>
      <c r="EA11" s="10"/>
      <c r="EB11" s="10">
        <v>3</v>
      </c>
      <c r="EC11" s="10">
        <v>5</v>
      </c>
      <c r="ED11" s="10">
        <v>20</v>
      </c>
      <c r="EE11" s="10">
        <v>20</v>
      </c>
      <c r="EF11" s="10">
        <v>53</v>
      </c>
      <c r="EG11" s="10">
        <v>2</v>
      </c>
      <c r="EH11" s="6">
        <v>23.03</v>
      </c>
      <c r="EI11" s="10"/>
      <c r="EJ11" s="10">
        <v>1</v>
      </c>
      <c r="EK11" s="10"/>
      <c r="EL11" s="10">
        <v>0</v>
      </c>
      <c r="EM11" s="10">
        <v>8</v>
      </c>
      <c r="EN11" s="10">
        <v>11</v>
      </c>
      <c r="EO11" s="10">
        <v>32</v>
      </c>
      <c r="EP11" s="10">
        <v>58</v>
      </c>
      <c r="EQ11" s="10">
        <v>3</v>
      </c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>
        <v>23.5</v>
      </c>
      <c r="FM11" s="10"/>
      <c r="FN11" s="10"/>
      <c r="FO11" s="10">
        <v>1</v>
      </c>
      <c r="FP11" s="10">
        <v>4</v>
      </c>
      <c r="FQ11" s="10">
        <v>4</v>
      </c>
      <c r="FR11" s="10">
        <v>19</v>
      </c>
      <c r="FS11" s="10">
        <v>23</v>
      </c>
      <c r="FT11" s="10">
        <v>65</v>
      </c>
      <c r="FU11" s="10">
        <v>1</v>
      </c>
      <c r="FV11" s="6">
        <v>23.51</v>
      </c>
      <c r="FW11" s="10">
        <v>1</v>
      </c>
      <c r="FX11" s="10"/>
      <c r="FY11" s="10"/>
      <c r="FZ11" s="10">
        <v>5</v>
      </c>
      <c r="GA11" s="10">
        <v>3</v>
      </c>
      <c r="GB11" s="10">
        <v>20</v>
      </c>
      <c r="GC11" s="10">
        <v>22</v>
      </c>
      <c r="GD11" s="10">
        <v>63</v>
      </c>
      <c r="GE11" s="10">
        <v>2</v>
      </c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>
        <v>24.58</v>
      </c>
      <c r="GQ11" s="7"/>
      <c r="GR11" s="10"/>
      <c r="GS11" s="10">
        <v>1</v>
      </c>
      <c r="GT11" s="10">
        <v>4</v>
      </c>
      <c r="GU11" s="10">
        <v>4</v>
      </c>
      <c r="GV11" s="10">
        <v>24</v>
      </c>
      <c r="GW11" s="10">
        <v>23</v>
      </c>
      <c r="GX11" s="10">
        <v>82</v>
      </c>
      <c r="GY11" s="10">
        <v>5</v>
      </c>
      <c r="GZ11" s="6">
        <v>22.82</v>
      </c>
      <c r="HA11" s="10"/>
      <c r="HB11" s="10">
        <v>1</v>
      </c>
      <c r="HC11" s="10"/>
      <c r="HD11" s="10">
        <v>2</v>
      </c>
      <c r="HE11" s="10">
        <v>6</v>
      </c>
      <c r="HF11" s="10">
        <v>18</v>
      </c>
      <c r="HG11" s="10">
        <v>27</v>
      </c>
      <c r="HH11" s="10">
        <v>68</v>
      </c>
      <c r="HI11" s="10">
        <v>2</v>
      </c>
      <c r="HJ11" s="7"/>
      <c r="HK11" s="6">
        <v>24.38</v>
      </c>
      <c r="HL11" s="10">
        <v>1</v>
      </c>
      <c r="HM11" s="10"/>
      <c r="HN11" s="10"/>
      <c r="HO11" s="10">
        <v>5</v>
      </c>
      <c r="HP11" s="10">
        <v>3</v>
      </c>
      <c r="HQ11" s="10">
        <v>25</v>
      </c>
      <c r="HR11" s="10">
        <v>21</v>
      </c>
      <c r="HS11" s="10">
        <v>69</v>
      </c>
      <c r="HT11" s="10">
        <v>6</v>
      </c>
      <c r="HU11" s="6">
        <v>22.89</v>
      </c>
      <c r="HV11" s="7"/>
      <c r="HW11" s="10">
        <v>1</v>
      </c>
      <c r="HX11" s="10"/>
      <c r="HY11" s="10">
        <v>3</v>
      </c>
      <c r="HZ11" s="10">
        <v>5</v>
      </c>
      <c r="IA11" s="10">
        <v>16</v>
      </c>
      <c r="IB11" s="10">
        <v>27</v>
      </c>
      <c r="IC11" s="10">
        <v>65</v>
      </c>
      <c r="ID11" s="10">
        <v>1</v>
      </c>
      <c r="IE11" s="6">
        <v>23.05</v>
      </c>
      <c r="IF11" s="10">
        <v>1</v>
      </c>
      <c r="IG11" s="10"/>
      <c r="IH11" s="10"/>
      <c r="II11" s="10">
        <v>5</v>
      </c>
      <c r="IJ11" s="10">
        <v>3</v>
      </c>
      <c r="IK11" s="10">
        <v>25</v>
      </c>
      <c r="IL11" s="10">
        <v>25</v>
      </c>
      <c r="IM11" s="10">
        <v>58</v>
      </c>
      <c r="IN11" s="10">
        <v>5</v>
      </c>
      <c r="IO11" s="6"/>
      <c r="IP11" s="7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>
        <f>SUM(R11+AB11+AL11+AV11+BF11+BP11+BZ11+CJ11+CT11+DD11+DN11+DX11+EH11+ER11+FB11+FL11+FV11+GF11+GP11+GZ11+HK11+HU11+IE11+IO11+IY11+JI11+JS11+KC11)</f>
        <v>445.49999999999994</v>
      </c>
    </row>
    <row r="12" spans="1:299 15205:15205" x14ac:dyDescent="0.4">
      <c r="A12" s="2">
        <v>8</v>
      </c>
      <c r="B12" s="1" t="s">
        <v>55</v>
      </c>
      <c r="C12" s="2">
        <f t="shared" si="0"/>
        <v>19</v>
      </c>
      <c r="D12" s="10">
        <f t="shared" si="1"/>
        <v>2</v>
      </c>
      <c r="E12" s="10">
        <f t="shared" si="2"/>
        <v>14</v>
      </c>
      <c r="F12" s="10">
        <f t="shared" si="3"/>
        <v>3</v>
      </c>
      <c r="G12" s="10">
        <f t="shared" si="4"/>
        <v>55</v>
      </c>
      <c r="H12" s="10">
        <f t="shared" si="5"/>
        <v>97</v>
      </c>
      <c r="I12" s="10">
        <f t="shared" si="6"/>
        <v>359</v>
      </c>
      <c r="J12" s="10">
        <f t="shared" si="7"/>
        <v>473</v>
      </c>
      <c r="K12" s="10">
        <f t="shared" si="8"/>
        <v>1173</v>
      </c>
      <c r="L12" s="10">
        <f t="shared" si="9"/>
        <v>63</v>
      </c>
      <c r="M12" s="7">
        <f t="shared" si="10"/>
        <v>23.192105263157895</v>
      </c>
      <c r="N12" s="2">
        <f t="shared" si="11"/>
        <v>57</v>
      </c>
      <c r="R12" s="5">
        <v>23.29</v>
      </c>
      <c r="T12" s="2">
        <v>1</v>
      </c>
      <c r="V12" s="2">
        <v>2</v>
      </c>
      <c r="W12" s="2">
        <v>6</v>
      </c>
      <c r="X12" s="2">
        <v>20</v>
      </c>
      <c r="Y12" s="2">
        <v>28</v>
      </c>
      <c r="Z12" s="2">
        <v>74</v>
      </c>
      <c r="AA12" s="2">
        <v>4</v>
      </c>
      <c r="AB12" s="5"/>
      <c r="AL12" s="6">
        <v>25.23</v>
      </c>
      <c r="AM12" s="10"/>
      <c r="AN12" s="10"/>
      <c r="AO12" s="10">
        <v>1</v>
      </c>
      <c r="AP12" s="10">
        <v>4</v>
      </c>
      <c r="AQ12" s="10">
        <v>4</v>
      </c>
      <c r="AR12" s="10">
        <v>22</v>
      </c>
      <c r="AS12" s="10">
        <v>24</v>
      </c>
      <c r="AT12" s="10">
        <v>69</v>
      </c>
      <c r="AU12" s="10">
        <v>7</v>
      </c>
      <c r="AV12" s="17">
        <v>24.63</v>
      </c>
      <c r="AW12" s="10">
        <v>1</v>
      </c>
      <c r="AZ12" s="10">
        <v>6</v>
      </c>
      <c r="BA12" s="10">
        <v>2</v>
      </c>
      <c r="BB12" s="10">
        <v>27</v>
      </c>
      <c r="BC12" s="10">
        <v>16</v>
      </c>
      <c r="BD12" s="10">
        <v>70</v>
      </c>
      <c r="BE12" s="10">
        <v>4</v>
      </c>
      <c r="BF12" s="17">
        <v>22.5</v>
      </c>
      <c r="BG12" s="10"/>
      <c r="BH12" s="10">
        <v>1</v>
      </c>
      <c r="BI12" s="10"/>
      <c r="BJ12" s="10">
        <v>3</v>
      </c>
      <c r="BK12" s="10">
        <v>5</v>
      </c>
      <c r="BL12" s="10">
        <v>21</v>
      </c>
      <c r="BM12" s="10">
        <v>24</v>
      </c>
      <c r="BN12" s="10">
        <v>63</v>
      </c>
      <c r="BO12" s="10">
        <v>3</v>
      </c>
      <c r="BP12" s="17">
        <v>22.97</v>
      </c>
      <c r="BR12" s="10">
        <v>1</v>
      </c>
      <c r="BT12" s="10">
        <v>2</v>
      </c>
      <c r="BU12" s="10">
        <v>6</v>
      </c>
      <c r="BV12" s="10">
        <v>18</v>
      </c>
      <c r="BW12" s="10">
        <v>25</v>
      </c>
      <c r="BX12" s="10">
        <v>62</v>
      </c>
      <c r="BY12" s="10">
        <v>3</v>
      </c>
      <c r="BZ12" s="6">
        <v>22.3</v>
      </c>
      <c r="CB12" s="11">
        <v>1</v>
      </c>
      <c r="CD12" s="11">
        <v>3</v>
      </c>
      <c r="CE12" s="11">
        <v>5</v>
      </c>
      <c r="CF12" s="11">
        <v>16</v>
      </c>
      <c r="CG12" s="11">
        <v>24</v>
      </c>
      <c r="CH12" s="11">
        <v>52</v>
      </c>
      <c r="CI12" s="11">
        <v>2</v>
      </c>
      <c r="CJ12" s="6">
        <v>22.9</v>
      </c>
      <c r="CL12" s="10">
        <v>1</v>
      </c>
      <c r="CN12" s="10">
        <v>3</v>
      </c>
      <c r="CO12" s="10">
        <v>5</v>
      </c>
      <c r="CP12" s="10">
        <v>16</v>
      </c>
      <c r="CQ12" s="10">
        <v>26</v>
      </c>
      <c r="CR12" s="10">
        <v>53</v>
      </c>
      <c r="CS12" s="10">
        <v>5</v>
      </c>
      <c r="CT12" s="6">
        <v>23.38</v>
      </c>
      <c r="CU12" s="10"/>
      <c r="CV12" s="10">
        <v>1</v>
      </c>
      <c r="CW12" s="10"/>
      <c r="CX12" s="10">
        <v>1</v>
      </c>
      <c r="CY12" s="10">
        <v>7</v>
      </c>
      <c r="CZ12" s="10">
        <v>15</v>
      </c>
      <c r="DA12" s="10">
        <v>28</v>
      </c>
      <c r="DB12" s="10">
        <v>63</v>
      </c>
      <c r="DC12" s="10">
        <v>1</v>
      </c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>
        <v>22.15</v>
      </c>
      <c r="DY12" s="10"/>
      <c r="DZ12" s="10">
        <v>1</v>
      </c>
      <c r="EA12" s="10"/>
      <c r="EB12" s="10">
        <v>1</v>
      </c>
      <c r="EC12" s="10">
        <v>7</v>
      </c>
      <c r="ED12" s="10">
        <v>11</v>
      </c>
      <c r="EE12" s="10">
        <v>31</v>
      </c>
      <c r="EF12" s="10">
        <v>55</v>
      </c>
      <c r="EG12" s="10">
        <v>1</v>
      </c>
      <c r="EH12" s="6">
        <v>23.06</v>
      </c>
      <c r="EI12" s="10"/>
      <c r="EJ12" s="10"/>
      <c r="EK12" s="10">
        <v>1</v>
      </c>
      <c r="EL12" s="10">
        <v>4</v>
      </c>
      <c r="EM12" s="10">
        <v>4</v>
      </c>
      <c r="EN12" s="10">
        <v>20</v>
      </c>
      <c r="EO12" s="10">
        <v>18</v>
      </c>
      <c r="EP12" s="10">
        <v>54</v>
      </c>
      <c r="EQ12" s="10">
        <v>4</v>
      </c>
      <c r="ER12" s="6">
        <v>22.67</v>
      </c>
      <c r="ES12" s="10">
        <v>1</v>
      </c>
      <c r="ET12" s="10"/>
      <c r="EU12" s="10"/>
      <c r="EV12" s="10">
        <v>5</v>
      </c>
      <c r="EW12" s="10">
        <v>3</v>
      </c>
      <c r="EX12" s="10">
        <v>23</v>
      </c>
      <c r="EY12" s="10">
        <v>24</v>
      </c>
      <c r="EZ12" s="10">
        <v>56</v>
      </c>
      <c r="FA12" s="10">
        <v>1</v>
      </c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>
        <v>21.95</v>
      </c>
      <c r="FM12" s="10"/>
      <c r="FN12" s="10">
        <v>1</v>
      </c>
      <c r="FO12" s="10"/>
      <c r="FP12" s="10">
        <v>2</v>
      </c>
      <c r="FQ12" s="10">
        <v>6</v>
      </c>
      <c r="FR12" s="10">
        <v>11</v>
      </c>
      <c r="FS12" s="10">
        <v>28</v>
      </c>
      <c r="FT12" s="10">
        <v>51</v>
      </c>
      <c r="FU12" s="10">
        <v>5</v>
      </c>
      <c r="FV12" s="6">
        <v>23.01</v>
      </c>
      <c r="FW12" s="10"/>
      <c r="FX12" s="10">
        <v>1</v>
      </c>
      <c r="FY12" s="10"/>
      <c r="FZ12" s="10">
        <v>3</v>
      </c>
      <c r="GA12" s="10">
        <v>5</v>
      </c>
      <c r="GB12" s="10">
        <v>22</v>
      </c>
      <c r="GC12" s="10">
        <v>20</v>
      </c>
      <c r="GD12" s="10">
        <v>64</v>
      </c>
      <c r="GE12" s="10">
        <v>2</v>
      </c>
      <c r="GF12" s="6">
        <v>22.86</v>
      </c>
      <c r="GG12" s="10"/>
      <c r="GH12" s="10"/>
      <c r="GI12" s="10">
        <v>1</v>
      </c>
      <c r="GJ12" s="10">
        <v>4</v>
      </c>
      <c r="GK12" s="10">
        <v>4</v>
      </c>
      <c r="GL12" s="10">
        <v>20</v>
      </c>
      <c r="GM12" s="10">
        <v>21</v>
      </c>
      <c r="GN12" s="10">
        <v>60</v>
      </c>
      <c r="GO12" s="10">
        <v>2</v>
      </c>
      <c r="GP12" s="6">
        <v>23.75</v>
      </c>
      <c r="GQ12" s="10"/>
      <c r="GR12" s="10">
        <v>1</v>
      </c>
      <c r="GS12" s="10"/>
      <c r="GT12" s="10">
        <v>3</v>
      </c>
      <c r="GU12" s="10">
        <v>5</v>
      </c>
      <c r="GV12" s="10">
        <v>21</v>
      </c>
      <c r="GW12" s="10">
        <v>27</v>
      </c>
      <c r="GX12" s="10">
        <v>64</v>
      </c>
      <c r="GY12" s="10">
        <v>3</v>
      </c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>
        <v>24.32</v>
      </c>
      <c r="HL12" s="10"/>
      <c r="HM12" s="10">
        <v>1</v>
      </c>
      <c r="HN12" s="10"/>
      <c r="HO12" s="10">
        <v>2</v>
      </c>
      <c r="HP12" s="10">
        <v>6</v>
      </c>
      <c r="HQ12" s="10">
        <v>22</v>
      </c>
      <c r="HR12" s="10">
        <v>30</v>
      </c>
      <c r="HS12" s="10">
        <v>83</v>
      </c>
      <c r="HT12" s="10">
        <v>7</v>
      </c>
      <c r="HU12" s="6">
        <v>22.92</v>
      </c>
      <c r="HV12" s="10"/>
      <c r="HW12" s="10">
        <v>1</v>
      </c>
      <c r="HX12" s="10"/>
      <c r="HY12" s="10">
        <v>3</v>
      </c>
      <c r="HZ12" s="10">
        <v>5</v>
      </c>
      <c r="IA12" s="10">
        <v>25</v>
      </c>
      <c r="IB12" s="10">
        <v>25</v>
      </c>
      <c r="IC12" s="10">
        <v>69</v>
      </c>
      <c r="ID12" s="10">
        <v>5</v>
      </c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>
        <v>23.83</v>
      </c>
      <c r="IP12" s="10"/>
      <c r="IQ12" s="10">
        <v>1</v>
      </c>
      <c r="IR12" s="10"/>
      <c r="IS12" s="10">
        <v>2</v>
      </c>
      <c r="IT12" s="10">
        <v>6</v>
      </c>
      <c r="IU12" s="10">
        <v>15</v>
      </c>
      <c r="IV12" s="10">
        <v>27</v>
      </c>
      <c r="IW12" s="10">
        <v>61</v>
      </c>
      <c r="IX12" s="10">
        <v>3</v>
      </c>
      <c r="IY12" s="6">
        <v>22.93</v>
      </c>
      <c r="IZ12" s="10"/>
      <c r="JA12" s="10">
        <v>1</v>
      </c>
      <c r="JB12" s="10"/>
      <c r="JC12" s="10">
        <v>2</v>
      </c>
      <c r="JD12" s="10">
        <v>6</v>
      </c>
      <c r="JE12" s="10">
        <v>14</v>
      </c>
      <c r="JF12" s="10">
        <v>27</v>
      </c>
      <c r="JG12" s="10">
        <v>50</v>
      </c>
      <c r="JH12" s="10">
        <v>1</v>
      </c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440.65</v>
      </c>
      <c r="VLU12" s="2"/>
    </row>
    <row r="13" spans="1:299 15205:15205" x14ac:dyDescent="0.4">
      <c r="A13" s="2">
        <v>9</v>
      </c>
      <c r="B13" s="1" t="s">
        <v>50</v>
      </c>
      <c r="C13" s="2">
        <f t="shared" si="0"/>
        <v>8</v>
      </c>
      <c r="D13" s="10">
        <f t="shared" si="1"/>
        <v>2</v>
      </c>
      <c r="E13" s="10">
        <f t="shared" si="2"/>
        <v>5</v>
      </c>
      <c r="F13" s="10">
        <f t="shared" si="3"/>
        <v>1</v>
      </c>
      <c r="G13" s="10">
        <f t="shared" si="4"/>
        <v>27</v>
      </c>
      <c r="H13" s="10">
        <f t="shared" si="5"/>
        <v>37</v>
      </c>
      <c r="I13" s="10">
        <f t="shared" si="6"/>
        <v>159</v>
      </c>
      <c r="J13" s="10">
        <f t="shared" si="7"/>
        <v>186</v>
      </c>
      <c r="K13" s="10">
        <f t="shared" si="8"/>
        <v>500</v>
      </c>
      <c r="L13" s="10">
        <f t="shared" si="9"/>
        <v>30</v>
      </c>
      <c r="M13" s="7">
        <f t="shared" si="10"/>
        <v>23.103749999999998</v>
      </c>
      <c r="N13" s="2">
        <f t="shared" si="11"/>
        <v>29</v>
      </c>
      <c r="R13" s="5">
        <v>23.41</v>
      </c>
      <c r="T13" s="2">
        <v>1</v>
      </c>
      <c r="V13" s="2">
        <v>1</v>
      </c>
      <c r="W13" s="2">
        <v>7</v>
      </c>
      <c r="X13" s="2">
        <v>12</v>
      </c>
      <c r="Y13" s="2">
        <v>28</v>
      </c>
      <c r="Z13" s="2">
        <v>61</v>
      </c>
      <c r="AA13" s="2">
        <v>2</v>
      </c>
      <c r="AB13" s="5">
        <v>21.71</v>
      </c>
      <c r="AE13" s="2">
        <v>1</v>
      </c>
      <c r="AF13" s="2">
        <v>4</v>
      </c>
      <c r="AG13" s="2">
        <v>4</v>
      </c>
      <c r="AH13" s="2">
        <v>23</v>
      </c>
      <c r="AI13" s="2">
        <v>25</v>
      </c>
      <c r="AJ13" s="2">
        <v>72</v>
      </c>
      <c r="AK13" s="2">
        <v>3</v>
      </c>
      <c r="AL13" s="6">
        <v>22.93</v>
      </c>
      <c r="AM13" s="10"/>
      <c r="AN13" s="10">
        <v>1</v>
      </c>
      <c r="AO13" s="10"/>
      <c r="AP13" s="10">
        <v>2</v>
      </c>
      <c r="AQ13" s="10">
        <v>6</v>
      </c>
      <c r="AR13" s="10">
        <v>14</v>
      </c>
      <c r="AS13" s="10">
        <v>26</v>
      </c>
      <c r="AT13" s="10">
        <v>47</v>
      </c>
      <c r="AU13" s="10">
        <v>6</v>
      </c>
      <c r="AV13" s="17">
        <v>23.55</v>
      </c>
      <c r="AX13" s="10">
        <v>1</v>
      </c>
      <c r="AZ13" s="10">
        <v>3</v>
      </c>
      <c r="BA13" s="10">
        <v>5</v>
      </c>
      <c r="BB13" s="10">
        <v>23</v>
      </c>
      <c r="BC13" s="10">
        <v>22</v>
      </c>
      <c r="BD13" s="10">
        <v>63</v>
      </c>
      <c r="BE13" s="10">
        <v>3</v>
      </c>
      <c r="BF13" s="17">
        <v>21.96</v>
      </c>
      <c r="BG13" s="10"/>
      <c r="BH13" s="10">
        <v>1</v>
      </c>
      <c r="BI13" s="10"/>
      <c r="BJ13" s="10">
        <v>3</v>
      </c>
      <c r="BK13" s="10">
        <v>5</v>
      </c>
      <c r="BL13" s="10">
        <v>20</v>
      </c>
      <c r="BM13" s="10">
        <v>23</v>
      </c>
      <c r="BN13" s="10">
        <v>48</v>
      </c>
      <c r="BO13" s="10">
        <v>3</v>
      </c>
      <c r="BP13" s="17">
        <v>24.01</v>
      </c>
      <c r="BQ13" s="10">
        <v>1</v>
      </c>
      <c r="BT13" s="10">
        <v>6</v>
      </c>
      <c r="BU13" s="10">
        <v>2</v>
      </c>
      <c r="BV13" s="10">
        <v>25</v>
      </c>
      <c r="BW13" s="10">
        <v>18</v>
      </c>
      <c r="BX13" s="10">
        <v>75</v>
      </c>
      <c r="BY13" s="10">
        <v>4</v>
      </c>
      <c r="BZ13" s="6"/>
      <c r="CJ13" s="6">
        <v>24.44</v>
      </c>
      <c r="CL13" s="10">
        <v>1</v>
      </c>
      <c r="CN13" s="10">
        <v>3</v>
      </c>
      <c r="CO13" s="10">
        <v>5</v>
      </c>
      <c r="CP13" s="10">
        <v>20</v>
      </c>
      <c r="CQ13" s="10">
        <v>24</v>
      </c>
      <c r="CR13" s="10">
        <v>78</v>
      </c>
      <c r="CS13" s="10">
        <v>4</v>
      </c>
      <c r="CT13" s="6">
        <v>22.82</v>
      </c>
      <c r="CU13" s="10">
        <v>1</v>
      </c>
      <c r="CV13" s="10"/>
      <c r="CW13" s="10"/>
      <c r="CX13" s="10">
        <v>5</v>
      </c>
      <c r="CY13" s="10">
        <v>3</v>
      </c>
      <c r="CZ13" s="10">
        <v>22</v>
      </c>
      <c r="DA13" s="10">
        <v>20</v>
      </c>
      <c r="DB13" s="10">
        <v>56</v>
      </c>
      <c r="DC13" s="10">
        <v>5</v>
      </c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10"/>
      <c r="FX13" s="10"/>
      <c r="FY13" s="10"/>
      <c r="FZ13" s="10"/>
      <c r="GA13" s="10"/>
      <c r="GB13" s="10"/>
      <c r="GC13" s="10"/>
      <c r="GD13" s="10"/>
      <c r="GE13" s="10"/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184.82999999999998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ref="KM15:KM64" si="12">SUM(R15+AB15+AL15+AV15+BF15+BP15+BZ15+CJ15+CT15+DD15+DN15+DX15+EH15+ER15+FB15+FL15+FV15+GF15+GP15+GZ15+HK15+HU15+IE15+IO15+IY15+JI15+JS15+KC15)</f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86</v>
      </c>
      <c r="C18" s="2">
        <f t="shared" ref="C18:C26" si="13">SUM(D18:F18)</f>
        <v>22</v>
      </c>
      <c r="D18" s="10">
        <f t="shared" ref="D18:D26" si="14">SUM(S18+AC18+AM18+AW18+BG18+BQ18+CA18+CK18+CU18+DE18+DO18+DY18+EI18+ES18+FC18+FM18+FW18+GG18+GQ18+HA18+HL18+HV18+IF18+IP18+IZ18+JJ18+JT18+KD18)</f>
        <v>16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5</v>
      </c>
      <c r="G18" s="10">
        <f t="shared" ref="G18:G26" si="17">SUM(V18+AF18+AP18+AZ18+BJ18+BT18+CD18+CN18+CX18+DH18+DR18+EB18+EL18+EV18+FF18+FP18+FZ18+GJ18+GT18+HD18+HO18+HY18+II18+IS18+JC18+JM18+JW18+KG18)</f>
        <v>114</v>
      </c>
      <c r="H18" s="10">
        <f t="shared" ref="H18:H26" si="18">SUM(W18+AG18+AQ18+BA18+BK18+BU18+CE18+CO18+CY18+DI18+DS18+EC18+EM18+EW18+FG18+FQ18+GA18+GK18+GU18+HE18+HP18+HZ18+IJ18+IT18+JD18+JN18+JX18+KH18)</f>
        <v>62</v>
      </c>
      <c r="I18" s="10">
        <f t="shared" ref="I18:I26" si="19">SUM(X18+AH18+AR18+BB18+BL18+BV18+CF18+CP18+CZ18+DJ18+DT18+ED18+EN18+EX18+FH18+FR18+GB18+GL18+GV18+HF18+HQ18+IA18+IK18+IU18+JE18+JO18+JY18+KI18)</f>
        <v>552</v>
      </c>
      <c r="J18" s="10">
        <f t="shared" ref="J18:J26" si="20">SUM(Y18+AI18+AS18+BC18+BM18+BW18+CG18+CQ18+DA18+DK18+DU18+EE18+EO18+EY18+FI18+FS18+GC18+GM18+GW18+HG18+HR18+IB18+IL18+IV18+JF18+JP18+JZ18+KJ18)</f>
        <v>420</v>
      </c>
      <c r="K18" s="10">
        <f t="shared" ref="K18:K26" si="21">SUM(Z18+AJ18+AT18+BD18+BN18+BX18+CH18+CR18+DB18+DL18+DV18+EF18+EP18+EZ18+FJ18+FT18+GD18+GN18+GX18+HH18+HS18+IC18+IM18+IW18+JG18+JQ18+KA18+KK18)</f>
        <v>1311</v>
      </c>
      <c r="L18" s="10">
        <f t="shared" ref="L18:L26" si="22">SUM(AA18+AK18+AU18+BE18+BO18+BY18+CI18+CS18+DC18+DM18+DW18+EG18+EQ18+FA18+FK18+FU18+GE18+GO18+GY18+HI18+HT18+ID18+IN18+IX18+JH18+JR18+KB18+KL18)</f>
        <v>54</v>
      </c>
      <c r="M18" s="7">
        <f t="shared" ref="M18:M26" si="23">SUM(KM18)/C18</f>
        <v>22.08</v>
      </c>
      <c r="N18" s="2">
        <f t="shared" ref="N18:N26" si="24">SUM(G18+D18)</f>
        <v>130</v>
      </c>
      <c r="R18" s="5">
        <v>21.77</v>
      </c>
      <c r="S18" s="2">
        <v>1</v>
      </c>
      <c r="V18" s="2">
        <v>6</v>
      </c>
      <c r="W18" s="2">
        <v>2</v>
      </c>
      <c r="X18" s="2">
        <v>28</v>
      </c>
      <c r="Y18" s="2">
        <v>18</v>
      </c>
      <c r="Z18" s="2">
        <v>72</v>
      </c>
      <c r="AA18" s="2">
        <v>2</v>
      </c>
      <c r="AB18" s="5"/>
      <c r="AL18" s="6">
        <v>22.47</v>
      </c>
      <c r="AM18" s="10"/>
      <c r="AN18" s="10"/>
      <c r="AO18" s="10">
        <v>1</v>
      </c>
      <c r="AP18" s="10">
        <v>4</v>
      </c>
      <c r="AQ18" s="10">
        <v>4</v>
      </c>
      <c r="AR18" s="10">
        <v>22</v>
      </c>
      <c r="AS18" s="10">
        <v>23</v>
      </c>
      <c r="AT18" s="10">
        <v>61</v>
      </c>
      <c r="AU18" s="10">
        <v>4</v>
      </c>
      <c r="AV18" s="17">
        <v>22.21</v>
      </c>
      <c r="AW18" s="10">
        <v>1</v>
      </c>
      <c r="AZ18" s="10">
        <v>5</v>
      </c>
      <c r="BA18" s="10">
        <v>3</v>
      </c>
      <c r="BB18" s="10">
        <v>25</v>
      </c>
      <c r="BC18" s="10">
        <v>16</v>
      </c>
      <c r="BD18" s="10">
        <v>60</v>
      </c>
      <c r="BE18" s="10">
        <v>0</v>
      </c>
      <c r="BF18" s="17">
        <v>22.65</v>
      </c>
      <c r="BG18" s="10">
        <v>1</v>
      </c>
      <c r="BH18" s="10"/>
      <c r="BI18" s="10"/>
      <c r="BJ18" s="10">
        <v>8</v>
      </c>
      <c r="BK18" s="10">
        <v>0</v>
      </c>
      <c r="BL18" s="10">
        <v>32</v>
      </c>
      <c r="BM18" s="10">
        <v>8</v>
      </c>
      <c r="BN18" s="10">
        <v>59</v>
      </c>
      <c r="BO18" s="10">
        <v>0</v>
      </c>
      <c r="BP18" s="17">
        <v>21.26</v>
      </c>
      <c r="BQ18" s="10">
        <v>1</v>
      </c>
      <c r="BT18" s="10">
        <v>5</v>
      </c>
      <c r="BU18" s="10">
        <v>3</v>
      </c>
      <c r="BV18" s="10">
        <v>23</v>
      </c>
      <c r="BW18" s="10">
        <v>20</v>
      </c>
      <c r="BX18" s="10">
        <v>54</v>
      </c>
      <c r="BY18" s="10">
        <v>2</v>
      </c>
      <c r="BZ18" s="6">
        <v>22.35</v>
      </c>
      <c r="CA18" s="2"/>
      <c r="CB18" s="2">
        <v>1</v>
      </c>
      <c r="CC18" s="2"/>
      <c r="CD18" s="2">
        <v>3</v>
      </c>
      <c r="CE18" s="2">
        <v>5</v>
      </c>
      <c r="CF18" s="2">
        <v>13</v>
      </c>
      <c r="CG18" s="2">
        <v>25</v>
      </c>
      <c r="CH18" s="2">
        <v>47</v>
      </c>
      <c r="CI18" s="2">
        <v>4</v>
      </c>
      <c r="CJ18" s="6">
        <v>21.66</v>
      </c>
      <c r="CK18" s="10">
        <v>1</v>
      </c>
      <c r="CN18" s="10">
        <v>5</v>
      </c>
      <c r="CO18" s="10">
        <v>3</v>
      </c>
      <c r="CP18" s="10">
        <v>28</v>
      </c>
      <c r="CQ18" s="10">
        <v>20</v>
      </c>
      <c r="CR18" s="10">
        <v>56</v>
      </c>
      <c r="CS18" s="10">
        <v>2</v>
      </c>
      <c r="CT18" s="6">
        <v>22.89</v>
      </c>
      <c r="CU18" s="10"/>
      <c r="CV18" s="10"/>
      <c r="CW18" s="10">
        <v>1</v>
      </c>
      <c r="CX18" s="10">
        <v>4</v>
      </c>
      <c r="CY18" s="10">
        <v>4</v>
      </c>
      <c r="CZ18" s="10">
        <v>24</v>
      </c>
      <c r="DA18" s="10">
        <v>20</v>
      </c>
      <c r="DB18" s="10">
        <v>60</v>
      </c>
      <c r="DC18" s="10">
        <v>5</v>
      </c>
      <c r="DD18" s="6">
        <v>22.24</v>
      </c>
      <c r="DE18" s="10">
        <v>1</v>
      </c>
      <c r="DF18" s="10"/>
      <c r="DG18" s="10"/>
      <c r="DH18" s="10">
        <v>5</v>
      </c>
      <c r="DI18" s="10">
        <v>3</v>
      </c>
      <c r="DJ18" s="10">
        <v>22</v>
      </c>
      <c r="DK18" s="10">
        <v>21</v>
      </c>
      <c r="DL18" s="10">
        <v>54</v>
      </c>
      <c r="DM18" s="10">
        <v>2</v>
      </c>
      <c r="DN18" s="6"/>
      <c r="DX18" s="6">
        <v>24.1</v>
      </c>
      <c r="DY18" s="10">
        <v>1</v>
      </c>
      <c r="DZ18" s="10"/>
      <c r="EA18" s="10"/>
      <c r="EB18" s="10">
        <v>7</v>
      </c>
      <c r="EC18" s="10">
        <v>1</v>
      </c>
      <c r="ED18" s="10">
        <v>31</v>
      </c>
      <c r="EE18" s="10">
        <v>13</v>
      </c>
      <c r="EF18" s="10">
        <v>66</v>
      </c>
      <c r="EG18" s="10">
        <v>3</v>
      </c>
      <c r="EH18" s="6">
        <v>22.33</v>
      </c>
      <c r="EI18" s="10">
        <v>1</v>
      </c>
      <c r="EJ18" s="10"/>
      <c r="EK18" s="10"/>
      <c r="EL18" s="10">
        <v>5</v>
      </c>
      <c r="EM18" s="10">
        <v>3</v>
      </c>
      <c r="EN18" s="10">
        <v>26</v>
      </c>
      <c r="EO18" s="10">
        <v>15</v>
      </c>
      <c r="EP18" s="10">
        <v>62</v>
      </c>
      <c r="EQ18" s="2">
        <v>1</v>
      </c>
      <c r="ER18" s="6">
        <v>22.09</v>
      </c>
      <c r="ES18" s="10">
        <v>1</v>
      </c>
      <c r="ET18" s="10"/>
      <c r="EU18" s="10"/>
      <c r="EV18" s="10">
        <v>5</v>
      </c>
      <c r="EW18" s="10">
        <v>3</v>
      </c>
      <c r="EX18" s="10">
        <v>26</v>
      </c>
      <c r="EY18" s="10">
        <v>19</v>
      </c>
      <c r="EZ18" s="10">
        <v>58</v>
      </c>
      <c r="FA18" s="10">
        <v>0</v>
      </c>
      <c r="FB18" s="6">
        <v>21.54</v>
      </c>
      <c r="FC18" s="10">
        <v>1</v>
      </c>
      <c r="FD18" s="10"/>
      <c r="FE18" s="10"/>
      <c r="FF18" s="10">
        <v>6</v>
      </c>
      <c r="FG18" s="10">
        <v>2</v>
      </c>
      <c r="FH18" s="10">
        <v>25</v>
      </c>
      <c r="FI18" s="10">
        <v>16</v>
      </c>
      <c r="FJ18" s="10">
        <v>48</v>
      </c>
      <c r="FK18" s="10">
        <v>4</v>
      </c>
      <c r="FL18" s="6">
        <v>21.08</v>
      </c>
      <c r="FM18" s="10"/>
      <c r="FN18" s="10"/>
      <c r="FO18" s="10">
        <v>1</v>
      </c>
      <c r="FP18" s="10">
        <v>4</v>
      </c>
      <c r="FQ18" s="10">
        <v>4</v>
      </c>
      <c r="FR18" s="10">
        <v>21</v>
      </c>
      <c r="FS18" s="10">
        <v>23</v>
      </c>
      <c r="FT18" s="10">
        <v>55</v>
      </c>
      <c r="FU18" s="10">
        <v>3</v>
      </c>
      <c r="FV18" s="6">
        <v>21.36</v>
      </c>
      <c r="FW18" s="10">
        <v>1</v>
      </c>
      <c r="FX18" s="10"/>
      <c r="FY18" s="10"/>
      <c r="FZ18" s="10">
        <v>6</v>
      </c>
      <c r="GA18" s="10">
        <v>2</v>
      </c>
      <c r="GB18" s="10">
        <v>27</v>
      </c>
      <c r="GC18" s="10">
        <v>19</v>
      </c>
      <c r="GD18" s="10">
        <v>52</v>
      </c>
      <c r="GE18" s="10">
        <v>3</v>
      </c>
      <c r="GF18" s="6">
        <v>21.97</v>
      </c>
      <c r="GG18" s="10"/>
      <c r="GH18" s="10"/>
      <c r="GI18" s="10">
        <v>1</v>
      </c>
      <c r="GJ18" s="10">
        <v>4</v>
      </c>
      <c r="GK18" s="10">
        <v>4</v>
      </c>
      <c r="GL18" s="10">
        <v>25</v>
      </c>
      <c r="GM18" s="10">
        <v>27</v>
      </c>
      <c r="GN18" s="10">
        <v>70</v>
      </c>
      <c r="GO18" s="10">
        <v>3</v>
      </c>
      <c r="GP18" s="6">
        <v>21.71</v>
      </c>
      <c r="GQ18" s="10">
        <v>1</v>
      </c>
      <c r="GR18" s="10"/>
      <c r="GS18" s="10"/>
      <c r="GT18" s="10">
        <v>5</v>
      </c>
      <c r="GU18" s="10">
        <v>3</v>
      </c>
      <c r="GV18" s="10">
        <v>22</v>
      </c>
      <c r="GW18" s="10">
        <v>18</v>
      </c>
      <c r="GX18" s="10">
        <v>50</v>
      </c>
      <c r="GY18" s="10">
        <v>3</v>
      </c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>
        <v>22.69</v>
      </c>
      <c r="HL18" s="10">
        <v>1</v>
      </c>
      <c r="HM18" s="10"/>
      <c r="HN18" s="10"/>
      <c r="HO18" s="10">
        <v>6</v>
      </c>
      <c r="HP18" s="10">
        <v>2</v>
      </c>
      <c r="HQ18" s="10">
        <v>28</v>
      </c>
      <c r="HR18" s="10">
        <v>20</v>
      </c>
      <c r="HS18" s="10">
        <v>73</v>
      </c>
      <c r="HT18" s="10">
        <v>2</v>
      </c>
      <c r="HU18" s="6">
        <v>21.55</v>
      </c>
      <c r="HV18" s="10"/>
      <c r="HW18" s="10"/>
      <c r="HX18" s="10">
        <v>1</v>
      </c>
      <c r="HY18" s="10">
        <v>4</v>
      </c>
      <c r="HZ18" s="10">
        <v>4</v>
      </c>
      <c r="IA18" s="10">
        <v>24</v>
      </c>
      <c r="IB18" s="10">
        <v>20</v>
      </c>
      <c r="IC18" s="10">
        <v>61</v>
      </c>
      <c r="ID18" s="10">
        <v>4</v>
      </c>
      <c r="IE18" s="6">
        <v>22.05</v>
      </c>
      <c r="IF18" s="10">
        <v>1</v>
      </c>
      <c r="IG18" s="10"/>
      <c r="IH18" s="10"/>
      <c r="II18" s="10">
        <v>6</v>
      </c>
      <c r="IJ18" s="10">
        <v>2</v>
      </c>
      <c r="IK18" s="10">
        <v>26</v>
      </c>
      <c r="IL18" s="10">
        <v>20</v>
      </c>
      <c r="IM18" s="10">
        <v>65</v>
      </c>
      <c r="IN18" s="10">
        <v>2</v>
      </c>
      <c r="IO18" s="6">
        <v>22.01</v>
      </c>
      <c r="IP18" s="10">
        <v>1</v>
      </c>
      <c r="IQ18" s="10"/>
      <c r="IR18" s="10"/>
      <c r="IS18" s="10">
        <v>5</v>
      </c>
      <c r="IT18" s="10">
        <v>3</v>
      </c>
      <c r="IU18" s="10">
        <v>27</v>
      </c>
      <c r="IV18" s="10">
        <v>21</v>
      </c>
      <c r="IW18" s="10">
        <v>68</v>
      </c>
      <c r="IX18" s="10">
        <v>2</v>
      </c>
      <c r="IY18" s="6">
        <v>21.78</v>
      </c>
      <c r="IZ18" s="10">
        <v>1</v>
      </c>
      <c r="JA18" s="10"/>
      <c r="JB18" s="10"/>
      <c r="JC18" s="10">
        <v>6</v>
      </c>
      <c r="JD18" s="10">
        <v>2</v>
      </c>
      <c r="JE18" s="10">
        <v>27</v>
      </c>
      <c r="JF18" s="10">
        <v>18</v>
      </c>
      <c r="JG18" s="10">
        <v>60</v>
      </c>
      <c r="JH18" s="10">
        <v>3</v>
      </c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10"/>
      <c r="KE18" s="10"/>
      <c r="KF18" s="10"/>
      <c r="KG18" s="10"/>
      <c r="KH18" s="10"/>
      <c r="KI18" s="10"/>
      <c r="KJ18" s="10"/>
      <c r="KK18" s="10"/>
      <c r="KL18" s="10"/>
      <c r="KM18" s="7">
        <f t="shared" ref="KM18:KM26" si="25">SUM(R18+AB18+AL18+AV18+BF18+BP18+BZ18+CJ18+CT18+DD18+DN18+DX18+EH18+ER18+FB18+FL18+FV18+GF18+GP18+GZ18+HK18+HU18+IE18+IO18+IY18+JI18+JS18+KC18)</f>
        <v>485.76</v>
      </c>
    </row>
    <row r="19" spans="1:299" x14ac:dyDescent="0.4">
      <c r="A19" s="2">
        <v>2</v>
      </c>
      <c r="B19" s="1" t="s">
        <v>56</v>
      </c>
      <c r="C19" s="2">
        <f t="shared" si="13"/>
        <v>23</v>
      </c>
      <c r="D19" s="10">
        <f t="shared" si="14"/>
        <v>13</v>
      </c>
      <c r="E19" s="10">
        <f t="shared" si="15"/>
        <v>5</v>
      </c>
      <c r="F19" s="10">
        <f t="shared" si="16"/>
        <v>5</v>
      </c>
      <c r="G19" s="10">
        <f t="shared" si="17"/>
        <v>105</v>
      </c>
      <c r="H19" s="10">
        <f t="shared" si="18"/>
        <v>79</v>
      </c>
      <c r="I19" s="10">
        <f t="shared" si="19"/>
        <v>550</v>
      </c>
      <c r="J19" s="10">
        <f t="shared" si="20"/>
        <v>459</v>
      </c>
      <c r="K19" s="10">
        <f t="shared" si="21"/>
        <v>1368</v>
      </c>
      <c r="L19" s="10">
        <f t="shared" si="22"/>
        <v>59</v>
      </c>
      <c r="M19" s="7">
        <f t="shared" si="23"/>
        <v>22.181739130434782</v>
      </c>
      <c r="N19" s="10">
        <f t="shared" si="24"/>
        <v>118</v>
      </c>
      <c r="O19" s="10"/>
      <c r="P19" s="10"/>
      <c r="R19" s="5">
        <v>23.28</v>
      </c>
      <c r="S19" s="2">
        <v>1</v>
      </c>
      <c r="V19" s="2">
        <v>6</v>
      </c>
      <c r="W19" s="2">
        <v>2</v>
      </c>
      <c r="X19" s="2">
        <v>26</v>
      </c>
      <c r="Y19" s="2">
        <v>20</v>
      </c>
      <c r="Z19" s="2">
        <v>63</v>
      </c>
      <c r="AA19" s="2">
        <v>4</v>
      </c>
      <c r="AB19" s="5">
        <v>21.19</v>
      </c>
      <c r="AE19" s="2">
        <v>1</v>
      </c>
      <c r="AF19" s="2">
        <v>4</v>
      </c>
      <c r="AG19" s="2">
        <v>4</v>
      </c>
      <c r="AH19" s="2">
        <v>24</v>
      </c>
      <c r="AI19" s="2">
        <v>18</v>
      </c>
      <c r="AJ19" s="2">
        <v>51</v>
      </c>
      <c r="AK19" s="2">
        <v>1</v>
      </c>
      <c r="AL19" s="6">
        <v>23.47</v>
      </c>
      <c r="AM19" s="10">
        <v>1</v>
      </c>
      <c r="AN19" s="10"/>
      <c r="AO19" s="10"/>
      <c r="AP19" s="10">
        <v>7</v>
      </c>
      <c r="AQ19" s="10">
        <v>1</v>
      </c>
      <c r="AR19" s="10">
        <v>31</v>
      </c>
      <c r="AS19" s="10">
        <v>19</v>
      </c>
      <c r="AT19" s="10">
        <v>91</v>
      </c>
      <c r="AU19" s="10">
        <v>1</v>
      </c>
      <c r="AV19" s="17">
        <v>22.98</v>
      </c>
      <c r="AW19" s="10">
        <v>1</v>
      </c>
      <c r="AZ19" s="10">
        <v>6</v>
      </c>
      <c r="BA19" s="10">
        <v>2</v>
      </c>
      <c r="BB19" s="10">
        <v>30</v>
      </c>
      <c r="BC19" s="10">
        <v>16</v>
      </c>
      <c r="BD19" s="10">
        <v>72</v>
      </c>
      <c r="BE19" s="10">
        <v>5</v>
      </c>
      <c r="BF19" s="17">
        <v>22.59</v>
      </c>
      <c r="BG19" s="10"/>
      <c r="BH19" s="10">
        <v>1</v>
      </c>
      <c r="BI19" s="10"/>
      <c r="BJ19" s="10">
        <v>2</v>
      </c>
      <c r="BK19" s="10">
        <v>6</v>
      </c>
      <c r="BL19" s="10">
        <v>17</v>
      </c>
      <c r="BM19" s="10">
        <v>25</v>
      </c>
      <c r="BN19" s="10">
        <v>55</v>
      </c>
      <c r="BO19" s="10">
        <v>1</v>
      </c>
      <c r="BP19" s="17">
        <v>22.93</v>
      </c>
      <c r="BQ19" s="10">
        <v>1</v>
      </c>
      <c r="BT19" s="10">
        <v>6</v>
      </c>
      <c r="BU19" s="10">
        <v>2</v>
      </c>
      <c r="BV19" s="10">
        <v>25</v>
      </c>
      <c r="BW19" s="10">
        <v>19</v>
      </c>
      <c r="BX19" s="10">
        <v>74</v>
      </c>
      <c r="BY19" s="10">
        <v>3</v>
      </c>
      <c r="BZ19" s="5">
        <v>22.4</v>
      </c>
      <c r="CA19" s="2">
        <v>1</v>
      </c>
      <c r="CB19" s="2"/>
      <c r="CC19" s="2"/>
      <c r="CD19" s="2">
        <v>5</v>
      </c>
      <c r="CE19" s="2">
        <v>3</v>
      </c>
      <c r="CF19" s="2">
        <v>25</v>
      </c>
      <c r="CG19" s="2">
        <v>13</v>
      </c>
      <c r="CH19" s="2">
        <v>60</v>
      </c>
      <c r="CI19" s="2">
        <v>1</v>
      </c>
      <c r="CJ19" s="6"/>
      <c r="CT19" s="6">
        <v>22.98</v>
      </c>
      <c r="CU19" s="10"/>
      <c r="CV19" s="10"/>
      <c r="CW19" s="10">
        <v>1</v>
      </c>
      <c r="CX19" s="10">
        <v>4</v>
      </c>
      <c r="CY19" s="10">
        <v>4</v>
      </c>
      <c r="CZ19" s="10">
        <v>26</v>
      </c>
      <c r="DA19" s="10">
        <v>17</v>
      </c>
      <c r="DB19" s="10">
        <v>71</v>
      </c>
      <c r="DC19" s="10">
        <v>2</v>
      </c>
      <c r="DD19" s="6">
        <v>21.4</v>
      </c>
      <c r="DE19" s="10">
        <v>1</v>
      </c>
      <c r="DF19" s="10"/>
      <c r="DG19" s="10"/>
      <c r="DH19" s="10">
        <v>6</v>
      </c>
      <c r="DI19" s="10">
        <v>2</v>
      </c>
      <c r="DJ19" s="10">
        <v>28</v>
      </c>
      <c r="DK19" s="10">
        <v>16</v>
      </c>
      <c r="DL19" s="10">
        <v>63</v>
      </c>
      <c r="DM19" s="10">
        <v>2</v>
      </c>
      <c r="DN19" s="6">
        <v>21.84</v>
      </c>
      <c r="DQ19" s="10">
        <v>1</v>
      </c>
      <c r="DR19" s="10">
        <v>4</v>
      </c>
      <c r="DS19" s="10">
        <v>4</v>
      </c>
      <c r="DT19" s="10">
        <v>21</v>
      </c>
      <c r="DU19" s="10">
        <v>23</v>
      </c>
      <c r="DV19" s="10">
        <v>54</v>
      </c>
      <c r="DW19" s="10">
        <v>3</v>
      </c>
      <c r="DX19" s="6">
        <v>22.39</v>
      </c>
      <c r="DY19" s="10">
        <v>1</v>
      </c>
      <c r="DZ19" s="10"/>
      <c r="EA19" s="10"/>
      <c r="EB19" s="10">
        <v>6</v>
      </c>
      <c r="EC19" s="10">
        <v>2</v>
      </c>
      <c r="ED19" s="10">
        <v>27</v>
      </c>
      <c r="EE19" s="10">
        <v>15</v>
      </c>
      <c r="EF19" s="10">
        <v>60</v>
      </c>
      <c r="EG19" s="10">
        <v>3</v>
      </c>
      <c r="EH19" s="6">
        <v>22.29</v>
      </c>
      <c r="EI19" s="10"/>
      <c r="EJ19" s="10"/>
      <c r="EK19" s="10">
        <v>1</v>
      </c>
      <c r="EL19" s="10">
        <v>4</v>
      </c>
      <c r="EM19" s="10">
        <v>4</v>
      </c>
      <c r="EN19" s="10">
        <v>22</v>
      </c>
      <c r="EO19" s="10">
        <v>17</v>
      </c>
      <c r="EP19" s="10">
        <v>48</v>
      </c>
      <c r="EQ19" s="2">
        <v>2</v>
      </c>
      <c r="ER19" s="6">
        <v>22.69</v>
      </c>
      <c r="ES19" s="10">
        <v>1</v>
      </c>
      <c r="ET19" s="10"/>
      <c r="EU19" s="10"/>
      <c r="EV19" s="10">
        <v>5</v>
      </c>
      <c r="EW19" s="10">
        <v>3</v>
      </c>
      <c r="EX19" s="10">
        <v>24</v>
      </c>
      <c r="EY19" s="10">
        <v>17</v>
      </c>
      <c r="EZ19" s="10">
        <v>59</v>
      </c>
      <c r="FA19" s="10">
        <v>3</v>
      </c>
      <c r="FB19" s="6">
        <v>21.85</v>
      </c>
      <c r="FC19" s="10">
        <v>1</v>
      </c>
      <c r="FD19" s="10"/>
      <c r="FE19" s="10"/>
      <c r="FF19" s="10">
        <v>5</v>
      </c>
      <c r="FG19" s="10">
        <v>3</v>
      </c>
      <c r="FH19" s="10">
        <v>24</v>
      </c>
      <c r="FI19" s="10">
        <v>18</v>
      </c>
      <c r="FJ19" s="10">
        <v>57</v>
      </c>
      <c r="FK19" s="10">
        <v>2</v>
      </c>
      <c r="FL19" s="6">
        <v>21.97</v>
      </c>
      <c r="FM19" s="10"/>
      <c r="FN19" s="10"/>
      <c r="FO19" s="10">
        <v>1</v>
      </c>
      <c r="FP19" s="10">
        <v>4</v>
      </c>
      <c r="FQ19" s="10">
        <v>4</v>
      </c>
      <c r="FR19" s="10">
        <v>23</v>
      </c>
      <c r="FS19" s="10">
        <v>21</v>
      </c>
      <c r="FT19" s="10">
        <v>51</v>
      </c>
      <c r="FU19" s="10">
        <v>3</v>
      </c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>
        <v>21.36</v>
      </c>
      <c r="GG19" s="10">
        <v>1</v>
      </c>
      <c r="GH19" s="10"/>
      <c r="GI19" s="10"/>
      <c r="GJ19" s="10">
        <v>5</v>
      </c>
      <c r="GK19" s="10">
        <v>3</v>
      </c>
      <c r="GL19" s="10">
        <v>28</v>
      </c>
      <c r="GM19" s="10">
        <v>17</v>
      </c>
      <c r="GN19" s="10">
        <v>59</v>
      </c>
      <c r="GO19" s="10">
        <v>1</v>
      </c>
      <c r="GP19" s="6">
        <v>22.69</v>
      </c>
      <c r="GQ19" s="10"/>
      <c r="GR19" s="10">
        <v>1</v>
      </c>
      <c r="GS19" s="10"/>
      <c r="GT19" s="10">
        <v>2</v>
      </c>
      <c r="GU19" s="10">
        <v>6</v>
      </c>
      <c r="GV19" s="10">
        <v>17</v>
      </c>
      <c r="GW19" s="10">
        <v>28</v>
      </c>
      <c r="GX19" s="10">
        <v>65</v>
      </c>
      <c r="GY19" s="10">
        <v>2</v>
      </c>
      <c r="GZ19" s="6">
        <v>20.93</v>
      </c>
      <c r="HA19" s="10"/>
      <c r="HB19" s="10">
        <v>1</v>
      </c>
      <c r="HC19" s="10"/>
      <c r="HD19" s="10">
        <v>2</v>
      </c>
      <c r="HE19" s="10">
        <v>6</v>
      </c>
      <c r="HF19" s="10">
        <v>16</v>
      </c>
      <c r="HG19" s="10">
        <v>30</v>
      </c>
      <c r="HH19" s="10">
        <v>50</v>
      </c>
      <c r="HI19" s="10">
        <v>4</v>
      </c>
      <c r="HJ19" s="7"/>
      <c r="HK19" s="6">
        <v>21.94</v>
      </c>
      <c r="HL19" s="10">
        <v>1</v>
      </c>
      <c r="HM19" s="10"/>
      <c r="HN19" s="10"/>
      <c r="HO19" s="10">
        <v>5</v>
      </c>
      <c r="HP19" s="10">
        <v>3</v>
      </c>
      <c r="HQ19" s="10">
        <v>22</v>
      </c>
      <c r="HR19" s="10">
        <v>18</v>
      </c>
      <c r="HS19" s="10">
        <v>45</v>
      </c>
      <c r="HT19" s="10">
        <v>2</v>
      </c>
      <c r="HU19" s="6">
        <v>22.99</v>
      </c>
      <c r="HV19" s="10">
        <v>1</v>
      </c>
      <c r="HW19" s="10"/>
      <c r="HX19" s="10"/>
      <c r="HY19" s="10">
        <v>6</v>
      </c>
      <c r="HZ19" s="10">
        <v>2</v>
      </c>
      <c r="IA19" s="10">
        <v>25</v>
      </c>
      <c r="IB19" s="10">
        <v>18</v>
      </c>
      <c r="IC19" s="10">
        <v>54</v>
      </c>
      <c r="ID19" s="10">
        <v>4</v>
      </c>
      <c r="IE19" s="6">
        <v>21.13</v>
      </c>
      <c r="IF19" s="10">
        <v>1</v>
      </c>
      <c r="IG19" s="10"/>
      <c r="IH19" s="10"/>
      <c r="II19" s="10">
        <v>6</v>
      </c>
      <c r="IJ19" s="10">
        <v>2</v>
      </c>
      <c r="IK19" s="10">
        <v>27</v>
      </c>
      <c r="IL19" s="10">
        <v>21</v>
      </c>
      <c r="IM19" s="10">
        <v>52</v>
      </c>
      <c r="IN19" s="10">
        <v>6</v>
      </c>
      <c r="IO19" s="6">
        <v>21.57</v>
      </c>
      <c r="IP19" s="10"/>
      <c r="IQ19" s="10">
        <v>1</v>
      </c>
      <c r="IR19" s="10"/>
      <c r="IS19" s="10">
        <v>3</v>
      </c>
      <c r="IT19" s="10">
        <v>5</v>
      </c>
      <c r="IU19" s="10">
        <v>24</v>
      </c>
      <c r="IV19" s="10">
        <v>26</v>
      </c>
      <c r="IW19" s="10">
        <v>58</v>
      </c>
      <c r="IX19" s="10">
        <v>2</v>
      </c>
      <c r="IY19" s="6">
        <v>21.32</v>
      </c>
      <c r="IZ19" s="10"/>
      <c r="JA19" s="10">
        <v>1</v>
      </c>
      <c r="JB19" s="10"/>
      <c r="JC19" s="10">
        <v>2</v>
      </c>
      <c r="JD19" s="10">
        <v>6</v>
      </c>
      <c r="JE19" s="10">
        <v>18</v>
      </c>
      <c r="JF19" s="10">
        <v>27</v>
      </c>
      <c r="JG19" s="10">
        <v>56</v>
      </c>
      <c r="JH19" s="10">
        <v>2</v>
      </c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>
        <f t="shared" si="25"/>
        <v>510.18</v>
      </c>
    </row>
    <row r="20" spans="1:299" x14ac:dyDescent="0.4">
      <c r="A20" s="2">
        <v>3</v>
      </c>
      <c r="B20" s="1" t="s">
        <v>91</v>
      </c>
      <c r="C20" s="2">
        <f t="shared" si="13"/>
        <v>22</v>
      </c>
      <c r="D20" s="10">
        <f t="shared" si="14"/>
        <v>9</v>
      </c>
      <c r="E20" s="10">
        <f t="shared" si="15"/>
        <v>3</v>
      </c>
      <c r="F20" s="10">
        <f t="shared" si="16"/>
        <v>10</v>
      </c>
      <c r="G20" s="10">
        <f t="shared" si="17"/>
        <v>91</v>
      </c>
      <c r="H20" s="10">
        <f t="shared" si="18"/>
        <v>85</v>
      </c>
      <c r="I20" s="10">
        <f t="shared" si="19"/>
        <v>481</v>
      </c>
      <c r="J20" s="10">
        <f t="shared" si="20"/>
        <v>493</v>
      </c>
      <c r="K20" s="10">
        <f t="shared" si="21"/>
        <v>1256</v>
      </c>
      <c r="L20" s="10">
        <f t="shared" si="22"/>
        <v>59</v>
      </c>
      <c r="M20" s="7">
        <f t="shared" si="23"/>
        <v>21.855909090909091</v>
      </c>
      <c r="N20" s="2">
        <f t="shared" si="24"/>
        <v>100</v>
      </c>
      <c r="R20" s="5">
        <v>21.66</v>
      </c>
      <c r="U20" s="2">
        <v>1</v>
      </c>
      <c r="V20" s="2">
        <v>4</v>
      </c>
      <c r="W20" s="2">
        <v>4</v>
      </c>
      <c r="X20" s="2">
        <v>24</v>
      </c>
      <c r="Y20" s="2">
        <v>21</v>
      </c>
      <c r="Z20" s="2">
        <v>53</v>
      </c>
      <c r="AA20" s="2">
        <v>3</v>
      </c>
      <c r="AB20" s="5">
        <v>21.17</v>
      </c>
      <c r="AE20" s="2">
        <v>1</v>
      </c>
      <c r="AF20" s="2">
        <v>4</v>
      </c>
      <c r="AG20" s="2">
        <v>4</v>
      </c>
      <c r="AH20" s="2">
        <v>18</v>
      </c>
      <c r="AI20" s="2">
        <v>24</v>
      </c>
      <c r="AJ20" s="9">
        <v>48</v>
      </c>
      <c r="AK20" s="2">
        <v>1</v>
      </c>
      <c r="AL20" s="6">
        <v>22.39</v>
      </c>
      <c r="AM20" s="10"/>
      <c r="AN20" s="10"/>
      <c r="AO20" s="10">
        <v>1</v>
      </c>
      <c r="AP20" s="10">
        <v>4</v>
      </c>
      <c r="AQ20" s="10">
        <v>4</v>
      </c>
      <c r="AR20" s="10">
        <v>23</v>
      </c>
      <c r="AS20" s="10">
        <v>22</v>
      </c>
      <c r="AT20" s="10">
        <v>65</v>
      </c>
      <c r="AU20" s="10">
        <v>3</v>
      </c>
      <c r="AV20" s="17"/>
      <c r="BF20" s="17">
        <v>21.81</v>
      </c>
      <c r="BG20" s="10">
        <v>1</v>
      </c>
      <c r="BH20" s="10"/>
      <c r="BI20" s="10"/>
      <c r="BJ20" s="10">
        <v>5</v>
      </c>
      <c r="BK20" s="10">
        <v>3</v>
      </c>
      <c r="BL20" s="10">
        <v>23</v>
      </c>
      <c r="BM20" s="10">
        <v>23</v>
      </c>
      <c r="BN20" s="10">
        <v>58</v>
      </c>
      <c r="BO20" s="10">
        <v>3</v>
      </c>
      <c r="BP20" s="17">
        <v>21.36</v>
      </c>
      <c r="BS20" s="10">
        <v>1</v>
      </c>
      <c r="BT20" s="10">
        <v>4</v>
      </c>
      <c r="BU20" s="10">
        <v>4</v>
      </c>
      <c r="BV20" s="10">
        <v>24</v>
      </c>
      <c r="BW20" s="10">
        <v>22</v>
      </c>
      <c r="BX20" s="10">
        <v>48</v>
      </c>
      <c r="BY20" s="10">
        <v>4</v>
      </c>
      <c r="BZ20" s="6">
        <v>21.25</v>
      </c>
      <c r="CA20" s="2">
        <v>1</v>
      </c>
      <c r="CB20" s="2"/>
      <c r="CC20" s="2"/>
      <c r="CD20" s="2">
        <v>5</v>
      </c>
      <c r="CE20" s="2">
        <v>3</v>
      </c>
      <c r="CF20" s="2">
        <v>25</v>
      </c>
      <c r="CG20" s="2">
        <v>21</v>
      </c>
      <c r="CH20" s="2">
        <v>61</v>
      </c>
      <c r="CI20" s="2">
        <v>1</v>
      </c>
      <c r="CJ20" s="6">
        <v>22.46</v>
      </c>
      <c r="CM20" s="10">
        <v>1</v>
      </c>
      <c r="CN20" s="10">
        <v>4</v>
      </c>
      <c r="CO20" s="10">
        <v>4</v>
      </c>
      <c r="CP20" s="10">
        <v>18</v>
      </c>
      <c r="CQ20" s="10">
        <v>21</v>
      </c>
      <c r="CR20" s="10">
        <v>53</v>
      </c>
      <c r="CS20" s="10">
        <v>2</v>
      </c>
      <c r="CT20" s="6">
        <v>21.06</v>
      </c>
      <c r="CU20" s="10"/>
      <c r="CV20" s="10"/>
      <c r="CW20" s="10">
        <v>1</v>
      </c>
      <c r="CX20" s="10">
        <v>4</v>
      </c>
      <c r="CY20" s="10">
        <v>4</v>
      </c>
      <c r="CZ20" s="10">
        <v>19</v>
      </c>
      <c r="DA20" s="10">
        <v>27</v>
      </c>
      <c r="DB20" s="10">
        <v>62</v>
      </c>
      <c r="DC20" s="10">
        <v>1</v>
      </c>
      <c r="DD20" s="6">
        <v>20.93</v>
      </c>
      <c r="DE20" s="10"/>
      <c r="DF20" s="10"/>
      <c r="DG20" s="10">
        <v>1</v>
      </c>
      <c r="DH20" s="10">
        <v>4</v>
      </c>
      <c r="DI20" s="10">
        <v>4</v>
      </c>
      <c r="DJ20" s="10">
        <v>22</v>
      </c>
      <c r="DK20" s="10">
        <v>19</v>
      </c>
      <c r="DL20" s="10">
        <v>47</v>
      </c>
      <c r="DM20" s="10">
        <v>1</v>
      </c>
      <c r="DN20" s="6">
        <v>22.79</v>
      </c>
      <c r="DQ20" s="10">
        <v>1</v>
      </c>
      <c r="DR20" s="10">
        <v>4</v>
      </c>
      <c r="DS20" s="10">
        <v>4</v>
      </c>
      <c r="DT20" s="10">
        <v>23</v>
      </c>
      <c r="DU20" s="10">
        <v>21</v>
      </c>
      <c r="DV20" s="10">
        <v>62</v>
      </c>
      <c r="DW20" s="10">
        <v>1</v>
      </c>
      <c r="DX20" s="6">
        <v>22.7</v>
      </c>
      <c r="DY20" s="10"/>
      <c r="DZ20" s="10">
        <v>1</v>
      </c>
      <c r="EA20" s="10"/>
      <c r="EB20" s="10">
        <v>1</v>
      </c>
      <c r="EC20" s="10">
        <v>7</v>
      </c>
      <c r="ED20" s="10">
        <v>13</v>
      </c>
      <c r="EE20" s="10">
        <v>31</v>
      </c>
      <c r="EF20" s="10">
        <v>58</v>
      </c>
      <c r="EG20" s="10">
        <v>3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>
        <v>21.35</v>
      </c>
      <c r="ES20" s="10">
        <v>1</v>
      </c>
      <c r="ET20" s="10"/>
      <c r="EU20" s="10"/>
      <c r="EV20" s="10">
        <v>5</v>
      </c>
      <c r="EW20" s="10">
        <v>3</v>
      </c>
      <c r="EX20" s="10">
        <v>23</v>
      </c>
      <c r="EY20" s="10">
        <v>19</v>
      </c>
      <c r="EZ20" s="10">
        <v>53</v>
      </c>
      <c r="FA20" s="10">
        <v>4</v>
      </c>
      <c r="FB20" s="6">
        <v>22.25</v>
      </c>
      <c r="FC20" s="10">
        <v>1</v>
      </c>
      <c r="FD20" s="10"/>
      <c r="FE20" s="10"/>
      <c r="FF20" s="10">
        <v>5</v>
      </c>
      <c r="FG20" s="10">
        <v>3</v>
      </c>
      <c r="FH20" s="10">
        <v>23</v>
      </c>
      <c r="FI20" s="10">
        <v>19</v>
      </c>
      <c r="FJ20" s="10">
        <v>50</v>
      </c>
      <c r="FK20" s="10">
        <v>4</v>
      </c>
      <c r="FL20" s="6">
        <v>23.09</v>
      </c>
      <c r="FM20" s="10">
        <v>1</v>
      </c>
      <c r="FN20" s="10"/>
      <c r="FO20" s="10"/>
      <c r="FP20" s="10">
        <v>5</v>
      </c>
      <c r="FQ20" s="10">
        <v>3</v>
      </c>
      <c r="FR20" s="10">
        <v>26</v>
      </c>
      <c r="FS20" s="10">
        <v>19</v>
      </c>
      <c r="FT20" s="10">
        <v>63</v>
      </c>
      <c r="FU20" s="10">
        <v>5</v>
      </c>
      <c r="FV20" s="6">
        <v>22.44</v>
      </c>
      <c r="FW20" s="10">
        <v>1</v>
      </c>
      <c r="FX20" s="10"/>
      <c r="FY20" s="10"/>
      <c r="FZ20" s="10">
        <v>5</v>
      </c>
      <c r="GA20" s="10">
        <v>3</v>
      </c>
      <c r="GB20" s="10">
        <v>26</v>
      </c>
      <c r="GC20" s="10">
        <v>21</v>
      </c>
      <c r="GD20" s="10">
        <v>57</v>
      </c>
      <c r="GE20" s="10">
        <v>4</v>
      </c>
      <c r="GF20" s="6">
        <v>20.56</v>
      </c>
      <c r="GG20" s="10"/>
      <c r="GH20" s="10"/>
      <c r="GI20" s="10">
        <v>1</v>
      </c>
      <c r="GJ20" s="10">
        <v>4</v>
      </c>
      <c r="GK20" s="10">
        <v>4</v>
      </c>
      <c r="GL20" s="10">
        <v>21</v>
      </c>
      <c r="GM20" s="10">
        <v>26</v>
      </c>
      <c r="GN20" s="10">
        <v>63</v>
      </c>
      <c r="GO20" s="10">
        <v>1</v>
      </c>
      <c r="GP20" s="6">
        <v>22.31</v>
      </c>
      <c r="GQ20" s="10">
        <v>1</v>
      </c>
      <c r="GR20" s="10"/>
      <c r="GS20" s="10"/>
      <c r="GT20" s="10">
        <v>5</v>
      </c>
      <c r="GU20" s="10">
        <v>3</v>
      </c>
      <c r="GV20" s="10">
        <v>23</v>
      </c>
      <c r="GW20" s="10">
        <v>19</v>
      </c>
      <c r="GX20" s="10">
        <v>61</v>
      </c>
      <c r="GY20" s="10">
        <v>3</v>
      </c>
      <c r="GZ20" s="6">
        <v>21.63</v>
      </c>
      <c r="HA20" s="10">
        <v>1</v>
      </c>
      <c r="HB20" s="10"/>
      <c r="HC20" s="10"/>
      <c r="HD20" s="10">
        <v>6</v>
      </c>
      <c r="HE20" s="10">
        <v>2</v>
      </c>
      <c r="HF20" s="10">
        <v>30</v>
      </c>
      <c r="HG20" s="10">
        <v>16</v>
      </c>
      <c r="HH20" s="10">
        <v>65</v>
      </c>
      <c r="HI20" s="10">
        <v>3</v>
      </c>
      <c r="HJ20" s="7"/>
      <c r="HK20" s="6">
        <v>22.02</v>
      </c>
      <c r="HL20" s="7"/>
      <c r="HM20" s="10">
        <v>1</v>
      </c>
      <c r="HN20" s="10"/>
      <c r="HO20" s="10">
        <v>2</v>
      </c>
      <c r="HP20" s="10">
        <v>6</v>
      </c>
      <c r="HQ20" s="10">
        <v>20</v>
      </c>
      <c r="HR20" s="10">
        <v>28</v>
      </c>
      <c r="HS20" s="10">
        <v>57</v>
      </c>
      <c r="HT20" s="10">
        <v>5</v>
      </c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>
        <v>21.55</v>
      </c>
      <c r="IF20" s="10"/>
      <c r="IG20" s="10">
        <v>1</v>
      </c>
      <c r="IH20" s="10"/>
      <c r="II20" s="10">
        <v>2</v>
      </c>
      <c r="IJ20" s="10">
        <v>6</v>
      </c>
      <c r="IK20" s="10">
        <v>12</v>
      </c>
      <c r="IL20" s="10">
        <v>26</v>
      </c>
      <c r="IM20" s="10">
        <v>42</v>
      </c>
      <c r="IN20" s="10">
        <v>3</v>
      </c>
      <c r="IO20" s="6">
        <v>21.16</v>
      </c>
      <c r="IP20" s="10">
        <v>1</v>
      </c>
      <c r="IQ20" s="10"/>
      <c r="IR20" s="10"/>
      <c r="IS20" s="10">
        <v>5</v>
      </c>
      <c r="IT20" s="10">
        <v>3</v>
      </c>
      <c r="IU20" s="10">
        <v>21</v>
      </c>
      <c r="IV20" s="10">
        <v>21</v>
      </c>
      <c r="IW20" s="10">
        <v>55</v>
      </c>
      <c r="IX20" s="10">
        <v>1</v>
      </c>
      <c r="IY20" s="6">
        <v>22.89</v>
      </c>
      <c r="IZ20" s="10"/>
      <c r="JA20" s="10"/>
      <c r="JB20" s="10">
        <v>1</v>
      </c>
      <c r="JC20" s="10">
        <v>4</v>
      </c>
      <c r="JD20" s="10">
        <v>4</v>
      </c>
      <c r="JE20" s="10">
        <v>24</v>
      </c>
      <c r="JF20" s="10">
        <v>27</v>
      </c>
      <c r="JG20" s="10">
        <v>75</v>
      </c>
      <c r="JH20" s="10">
        <v>3</v>
      </c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480.83</v>
      </c>
    </row>
    <row r="21" spans="1:299" x14ac:dyDescent="0.4">
      <c r="A21" s="2">
        <v>4</v>
      </c>
      <c r="B21" s="1" t="s">
        <v>54</v>
      </c>
      <c r="C21" s="2">
        <f t="shared" si="13"/>
        <v>20</v>
      </c>
      <c r="D21" s="10">
        <f t="shared" si="14"/>
        <v>10</v>
      </c>
      <c r="E21" s="10">
        <f t="shared" si="15"/>
        <v>5</v>
      </c>
      <c r="F21" s="10">
        <f t="shared" si="16"/>
        <v>5</v>
      </c>
      <c r="G21" s="10">
        <f t="shared" si="17"/>
        <v>89</v>
      </c>
      <c r="H21" s="10">
        <f t="shared" si="18"/>
        <v>71</v>
      </c>
      <c r="I21" s="10">
        <f t="shared" si="19"/>
        <v>467</v>
      </c>
      <c r="J21" s="10">
        <f t="shared" si="20"/>
        <v>414</v>
      </c>
      <c r="K21" s="10">
        <f t="shared" si="21"/>
        <v>1039</v>
      </c>
      <c r="L21" s="10">
        <f t="shared" si="22"/>
        <v>55</v>
      </c>
      <c r="M21" s="7">
        <f t="shared" si="23"/>
        <v>21.826000000000001</v>
      </c>
      <c r="N21" s="2">
        <f t="shared" si="24"/>
        <v>99</v>
      </c>
      <c r="R21" s="5"/>
      <c r="AB21" s="5">
        <v>20.86</v>
      </c>
      <c r="AE21" s="2">
        <v>1</v>
      </c>
      <c r="AF21" s="2">
        <v>4</v>
      </c>
      <c r="AG21" s="2">
        <v>4</v>
      </c>
      <c r="AH21" s="2">
        <v>24</v>
      </c>
      <c r="AI21" s="2">
        <v>25</v>
      </c>
      <c r="AJ21" s="2">
        <v>62</v>
      </c>
      <c r="AK21" s="2">
        <v>1</v>
      </c>
      <c r="AL21" s="6">
        <v>21.52</v>
      </c>
      <c r="AM21" s="10"/>
      <c r="AN21" s="10">
        <v>1</v>
      </c>
      <c r="AO21" s="10"/>
      <c r="AP21" s="10">
        <v>3</v>
      </c>
      <c r="AQ21" s="10">
        <v>5</v>
      </c>
      <c r="AR21" s="10">
        <v>18</v>
      </c>
      <c r="AS21" s="10">
        <v>24</v>
      </c>
      <c r="AT21" s="10">
        <v>42</v>
      </c>
      <c r="AU21" s="10">
        <v>3</v>
      </c>
      <c r="AV21" s="17">
        <v>21.14</v>
      </c>
      <c r="AW21" s="10">
        <v>1</v>
      </c>
      <c r="AZ21" s="10">
        <v>6</v>
      </c>
      <c r="BA21" s="10">
        <v>2</v>
      </c>
      <c r="BB21" s="10">
        <v>29</v>
      </c>
      <c r="BC21" s="10">
        <v>16</v>
      </c>
      <c r="BD21" s="10">
        <v>55</v>
      </c>
      <c r="BE21" s="10">
        <v>2</v>
      </c>
      <c r="BF21" s="17">
        <v>22.54</v>
      </c>
      <c r="BG21" s="10">
        <v>1</v>
      </c>
      <c r="BH21" s="10"/>
      <c r="BI21" s="10"/>
      <c r="BJ21" s="10">
        <v>6</v>
      </c>
      <c r="BK21" s="10">
        <v>2</v>
      </c>
      <c r="BL21" s="10">
        <v>25</v>
      </c>
      <c r="BM21" s="10">
        <v>17</v>
      </c>
      <c r="BN21" s="10">
        <v>40</v>
      </c>
      <c r="BO21" s="10">
        <v>1</v>
      </c>
      <c r="BP21" s="17">
        <v>21.54</v>
      </c>
      <c r="BS21" s="10">
        <v>1</v>
      </c>
      <c r="BT21" s="10">
        <v>4</v>
      </c>
      <c r="BU21" s="10">
        <v>4</v>
      </c>
      <c r="BV21" s="10">
        <v>22</v>
      </c>
      <c r="BW21" s="10">
        <v>24</v>
      </c>
      <c r="BX21" s="10">
        <v>53</v>
      </c>
      <c r="BY21" s="10">
        <v>2</v>
      </c>
      <c r="BZ21" s="5">
        <v>21.92</v>
      </c>
      <c r="CA21" s="2">
        <v>1</v>
      </c>
      <c r="CB21" s="2"/>
      <c r="CC21" s="2"/>
      <c r="CD21" s="2">
        <v>5</v>
      </c>
      <c r="CE21" s="2">
        <v>3</v>
      </c>
      <c r="CF21" s="2">
        <v>27</v>
      </c>
      <c r="CG21" s="2">
        <v>19</v>
      </c>
      <c r="CH21" s="2">
        <v>52</v>
      </c>
      <c r="CI21" s="2">
        <v>1</v>
      </c>
      <c r="CJ21" s="6">
        <v>22.42</v>
      </c>
      <c r="CK21" s="10">
        <v>1</v>
      </c>
      <c r="CN21" s="10">
        <v>5</v>
      </c>
      <c r="CO21" s="10">
        <v>3</v>
      </c>
      <c r="CP21" s="10">
        <v>28</v>
      </c>
      <c r="CQ21" s="10">
        <v>18</v>
      </c>
      <c r="CR21" s="10">
        <v>65</v>
      </c>
      <c r="CS21" s="10">
        <v>4</v>
      </c>
      <c r="CT21" s="6">
        <v>22.3</v>
      </c>
      <c r="CU21" s="10"/>
      <c r="CV21" s="10"/>
      <c r="CW21" s="10">
        <v>1</v>
      </c>
      <c r="CX21" s="10">
        <v>4</v>
      </c>
      <c r="CY21" s="10">
        <v>4</v>
      </c>
      <c r="CZ21" s="10">
        <v>20</v>
      </c>
      <c r="DA21" s="10">
        <v>24</v>
      </c>
      <c r="DB21" s="10">
        <v>60</v>
      </c>
      <c r="DC21" s="10">
        <v>3</v>
      </c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/>
      <c r="DX21" s="6">
        <v>20.97</v>
      </c>
      <c r="DY21" s="10"/>
      <c r="DZ21" s="10"/>
      <c r="EA21" s="10">
        <v>1</v>
      </c>
      <c r="EB21" s="10">
        <v>4</v>
      </c>
      <c r="EC21" s="10">
        <v>4</v>
      </c>
      <c r="ED21" s="10">
        <v>21</v>
      </c>
      <c r="EE21" s="10">
        <v>22</v>
      </c>
      <c r="EF21" s="10">
        <v>45</v>
      </c>
      <c r="EG21" s="10">
        <v>2</v>
      </c>
      <c r="EH21" s="6">
        <v>21.94</v>
      </c>
      <c r="EI21" s="10">
        <v>1</v>
      </c>
      <c r="EJ21" s="10"/>
      <c r="EK21" s="10"/>
      <c r="EL21" s="10">
        <v>5</v>
      </c>
      <c r="EM21" s="10">
        <v>3</v>
      </c>
      <c r="EN21" s="10">
        <v>23</v>
      </c>
      <c r="EO21" s="10">
        <v>16</v>
      </c>
      <c r="EP21" s="10">
        <v>47</v>
      </c>
      <c r="EQ21" s="2">
        <v>2</v>
      </c>
      <c r="ER21" s="6">
        <v>21.88</v>
      </c>
      <c r="ES21" s="10"/>
      <c r="ET21" s="10">
        <v>1</v>
      </c>
      <c r="EU21" s="10"/>
      <c r="EV21" s="10">
        <v>3</v>
      </c>
      <c r="EW21" s="10">
        <v>5</v>
      </c>
      <c r="EX21" s="10">
        <v>17</v>
      </c>
      <c r="EY21" s="10">
        <v>24</v>
      </c>
      <c r="EZ21" s="10">
        <v>44</v>
      </c>
      <c r="FA21" s="10">
        <v>1</v>
      </c>
      <c r="FB21" s="6">
        <v>21.87</v>
      </c>
      <c r="FC21" s="10"/>
      <c r="FD21" s="10">
        <v>1</v>
      </c>
      <c r="FE21" s="10"/>
      <c r="FF21" s="10">
        <v>3</v>
      </c>
      <c r="FG21" s="10">
        <v>5</v>
      </c>
      <c r="FH21" s="10">
        <v>19</v>
      </c>
      <c r="FI21" s="10">
        <v>23</v>
      </c>
      <c r="FJ21" s="10">
        <v>45</v>
      </c>
      <c r="FK21" s="10">
        <v>7</v>
      </c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>
        <v>21.65</v>
      </c>
      <c r="FW21" s="10"/>
      <c r="FX21" s="10">
        <v>1</v>
      </c>
      <c r="FY21" s="10"/>
      <c r="FZ21" s="10">
        <v>3</v>
      </c>
      <c r="GA21" s="10">
        <v>5</v>
      </c>
      <c r="GB21" s="10">
        <v>16</v>
      </c>
      <c r="GC21" s="10">
        <v>22</v>
      </c>
      <c r="GD21" s="10">
        <v>43</v>
      </c>
      <c r="GE21" s="10">
        <v>1</v>
      </c>
      <c r="GF21" s="6">
        <v>21.94</v>
      </c>
      <c r="GG21" s="10"/>
      <c r="GH21" s="10"/>
      <c r="GI21" s="10">
        <v>1</v>
      </c>
      <c r="GJ21" s="10">
        <v>4</v>
      </c>
      <c r="GK21" s="10">
        <v>4</v>
      </c>
      <c r="GL21" s="10">
        <v>27</v>
      </c>
      <c r="GM21" s="10">
        <v>25</v>
      </c>
      <c r="GN21" s="10">
        <v>64</v>
      </c>
      <c r="GO21" s="10">
        <v>2</v>
      </c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>
        <v>22.89</v>
      </c>
      <c r="HA21" s="10">
        <v>1</v>
      </c>
      <c r="HB21" s="10"/>
      <c r="HC21" s="10"/>
      <c r="HD21" s="10">
        <v>5</v>
      </c>
      <c r="HE21" s="10">
        <v>3</v>
      </c>
      <c r="HF21" s="10">
        <v>27</v>
      </c>
      <c r="HG21" s="10">
        <v>18</v>
      </c>
      <c r="HH21" s="10">
        <v>65</v>
      </c>
      <c r="HI21" s="10">
        <v>4</v>
      </c>
      <c r="HJ21" s="7"/>
      <c r="HK21" s="6">
        <v>21.42</v>
      </c>
      <c r="HL21" s="7"/>
      <c r="HM21" s="10">
        <v>1</v>
      </c>
      <c r="HN21" s="10"/>
      <c r="HO21" s="10">
        <v>3</v>
      </c>
      <c r="HP21" s="10">
        <v>5</v>
      </c>
      <c r="HQ21" s="10">
        <v>20</v>
      </c>
      <c r="HR21" s="10">
        <v>25</v>
      </c>
      <c r="HS21" s="10">
        <v>54</v>
      </c>
      <c r="HT21" s="10">
        <v>5</v>
      </c>
      <c r="HU21" s="6">
        <v>22.05</v>
      </c>
      <c r="HV21" s="10">
        <v>1</v>
      </c>
      <c r="HW21" s="10"/>
      <c r="HX21" s="10"/>
      <c r="HY21" s="10">
        <v>5</v>
      </c>
      <c r="HZ21" s="10">
        <v>3</v>
      </c>
      <c r="IA21" s="10">
        <v>26</v>
      </c>
      <c r="IB21" s="10">
        <v>20</v>
      </c>
      <c r="IC21" s="10">
        <v>46</v>
      </c>
      <c r="ID21" s="10">
        <v>5</v>
      </c>
      <c r="IE21" s="6">
        <v>22.35</v>
      </c>
      <c r="IF21" s="10">
        <v>1</v>
      </c>
      <c r="IG21" s="10"/>
      <c r="IH21" s="10"/>
      <c r="II21" s="10">
        <v>6</v>
      </c>
      <c r="IJ21" s="10">
        <v>2</v>
      </c>
      <c r="IK21" s="10">
        <v>26</v>
      </c>
      <c r="IL21" s="10">
        <v>12</v>
      </c>
      <c r="IM21" s="10">
        <v>48</v>
      </c>
      <c r="IN21" s="10">
        <v>3</v>
      </c>
      <c r="IO21" s="6">
        <v>21.84</v>
      </c>
      <c r="IP21" s="10">
        <v>1</v>
      </c>
      <c r="IQ21" s="10"/>
      <c r="IR21" s="10"/>
      <c r="IS21" s="10">
        <v>5</v>
      </c>
      <c r="IT21" s="10">
        <v>3</v>
      </c>
      <c r="IU21" s="10">
        <v>26</v>
      </c>
      <c r="IV21" s="10">
        <v>24</v>
      </c>
      <c r="IW21" s="10">
        <v>61</v>
      </c>
      <c r="IX21" s="10">
        <v>4</v>
      </c>
      <c r="IY21" s="6">
        <v>21.48</v>
      </c>
      <c r="IZ21" s="10">
        <v>1</v>
      </c>
      <c r="JA21" s="10"/>
      <c r="JB21" s="10"/>
      <c r="JC21" s="10">
        <v>6</v>
      </c>
      <c r="JD21" s="10">
        <v>2</v>
      </c>
      <c r="JE21" s="10">
        <v>26</v>
      </c>
      <c r="JF21" s="10">
        <v>16</v>
      </c>
      <c r="JG21" s="10">
        <v>48</v>
      </c>
      <c r="JH21" s="10">
        <v>2</v>
      </c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436.52</v>
      </c>
    </row>
    <row r="22" spans="1:299" x14ac:dyDescent="0.4">
      <c r="A22" s="2">
        <v>5</v>
      </c>
      <c r="B22" s="1" t="s">
        <v>90</v>
      </c>
      <c r="C22" s="2">
        <f t="shared" si="13"/>
        <v>22</v>
      </c>
      <c r="D22" s="10">
        <f t="shared" si="14"/>
        <v>8</v>
      </c>
      <c r="E22" s="10">
        <f t="shared" si="15"/>
        <v>10</v>
      </c>
      <c r="F22" s="10">
        <f t="shared" si="16"/>
        <v>4</v>
      </c>
      <c r="G22" s="10">
        <f t="shared" si="17"/>
        <v>86</v>
      </c>
      <c r="H22" s="10">
        <f t="shared" si="18"/>
        <v>90</v>
      </c>
      <c r="I22" s="10">
        <f t="shared" si="19"/>
        <v>473</v>
      </c>
      <c r="J22" s="10">
        <f t="shared" si="20"/>
        <v>481</v>
      </c>
      <c r="K22" s="10">
        <f t="shared" si="21"/>
        <v>1209</v>
      </c>
      <c r="L22" s="10">
        <f t="shared" si="22"/>
        <v>55</v>
      </c>
      <c r="M22" s="7">
        <f t="shared" si="23"/>
        <v>21.811818181818182</v>
      </c>
      <c r="N22" s="10">
        <f t="shared" si="24"/>
        <v>94</v>
      </c>
      <c r="O22" s="10"/>
      <c r="P22" s="10"/>
      <c r="R22" s="6">
        <v>22.36</v>
      </c>
      <c r="T22" s="2">
        <v>1</v>
      </c>
      <c r="V22" s="2">
        <v>2</v>
      </c>
      <c r="W22" s="2">
        <v>6</v>
      </c>
      <c r="X22" s="2">
        <v>20</v>
      </c>
      <c r="Y22" s="2">
        <v>26</v>
      </c>
      <c r="Z22" s="2">
        <v>55</v>
      </c>
      <c r="AA22" s="2">
        <v>3</v>
      </c>
      <c r="AB22" s="5">
        <v>21.83</v>
      </c>
      <c r="AD22" s="2">
        <v>1</v>
      </c>
      <c r="AF22" s="2">
        <v>3</v>
      </c>
      <c r="AG22" s="2">
        <v>5</v>
      </c>
      <c r="AH22" s="2">
        <v>23</v>
      </c>
      <c r="AI22" s="2">
        <v>23</v>
      </c>
      <c r="AJ22" s="2">
        <v>60</v>
      </c>
      <c r="AK22" s="2">
        <v>2</v>
      </c>
      <c r="AL22" s="6">
        <v>21.82</v>
      </c>
      <c r="AM22" s="10">
        <v>1</v>
      </c>
      <c r="AN22" s="10"/>
      <c r="AO22" s="10"/>
      <c r="AP22" s="10">
        <v>5</v>
      </c>
      <c r="AQ22" s="10">
        <v>3</v>
      </c>
      <c r="AR22" s="10">
        <v>24</v>
      </c>
      <c r="AS22" s="10">
        <v>19</v>
      </c>
      <c r="AT22" s="10">
        <v>54</v>
      </c>
      <c r="AU22" s="10">
        <v>2</v>
      </c>
      <c r="AV22" s="17">
        <v>21.46</v>
      </c>
      <c r="AX22" s="10">
        <v>1</v>
      </c>
      <c r="AZ22" s="10">
        <v>3</v>
      </c>
      <c r="BA22" s="10">
        <v>5</v>
      </c>
      <c r="BB22" s="10">
        <v>16</v>
      </c>
      <c r="BC22" s="10">
        <v>25</v>
      </c>
      <c r="BD22" s="10">
        <v>58</v>
      </c>
      <c r="BE22" s="10">
        <v>1</v>
      </c>
      <c r="BF22" s="17"/>
      <c r="BG22" s="10"/>
      <c r="BH22" s="10"/>
      <c r="BI22" s="10"/>
      <c r="BJ22" s="10"/>
      <c r="BK22" s="10"/>
      <c r="BL22" s="10"/>
      <c r="BM22" s="10"/>
      <c r="BN22" s="10"/>
      <c r="BO22" s="10"/>
      <c r="BP22" s="17">
        <v>21.59</v>
      </c>
      <c r="BQ22" s="10">
        <v>1</v>
      </c>
      <c r="BT22" s="10">
        <v>5</v>
      </c>
      <c r="BU22" s="10">
        <v>3</v>
      </c>
      <c r="BV22" s="10">
        <v>25</v>
      </c>
      <c r="BW22" s="10">
        <v>20</v>
      </c>
      <c r="BX22" s="10">
        <v>66</v>
      </c>
      <c r="BY22" s="10">
        <v>3</v>
      </c>
      <c r="BZ22" s="6">
        <v>20.92</v>
      </c>
      <c r="CA22" s="2"/>
      <c r="CB22" s="2">
        <v>1</v>
      </c>
      <c r="CC22" s="2"/>
      <c r="CD22" s="2">
        <v>3</v>
      </c>
      <c r="CE22" s="2">
        <v>5</v>
      </c>
      <c r="CF22" s="2">
        <v>21</v>
      </c>
      <c r="CG22" s="2">
        <v>25</v>
      </c>
      <c r="CH22" s="2">
        <v>52</v>
      </c>
      <c r="CI22" s="2">
        <v>4</v>
      </c>
      <c r="CJ22" s="6">
        <v>21.03</v>
      </c>
      <c r="CL22" s="10">
        <v>1</v>
      </c>
      <c r="CN22" s="10">
        <v>3</v>
      </c>
      <c r="CO22" s="10">
        <v>5</v>
      </c>
      <c r="CP22" s="10">
        <v>18</v>
      </c>
      <c r="CQ22" s="10">
        <v>26</v>
      </c>
      <c r="CR22" s="10">
        <v>46</v>
      </c>
      <c r="CS22" s="10">
        <v>2</v>
      </c>
      <c r="CT22" s="6">
        <v>21.88</v>
      </c>
      <c r="CU22" s="10">
        <v>1</v>
      </c>
      <c r="CV22" s="10"/>
      <c r="CW22" s="10"/>
      <c r="CX22" s="10">
        <v>6</v>
      </c>
      <c r="CY22" s="10">
        <v>2</v>
      </c>
      <c r="CZ22" s="10">
        <v>28</v>
      </c>
      <c r="DA22" s="10">
        <v>15</v>
      </c>
      <c r="DB22" s="10">
        <v>50</v>
      </c>
      <c r="DC22" s="10">
        <v>4</v>
      </c>
      <c r="DD22" s="6">
        <v>20.39</v>
      </c>
      <c r="DE22" s="10"/>
      <c r="DF22" s="10">
        <v>1</v>
      </c>
      <c r="DG22" s="10"/>
      <c r="DH22" s="10">
        <v>2</v>
      </c>
      <c r="DI22" s="10">
        <v>6</v>
      </c>
      <c r="DJ22" s="10">
        <v>16</v>
      </c>
      <c r="DK22" s="10">
        <v>28</v>
      </c>
      <c r="DL22" s="10">
        <v>43</v>
      </c>
      <c r="DM22" s="10">
        <v>4</v>
      </c>
      <c r="DN22" s="6">
        <v>21.32</v>
      </c>
      <c r="DO22" s="10">
        <v>1</v>
      </c>
      <c r="DR22" s="10">
        <v>5</v>
      </c>
      <c r="DS22" s="10">
        <v>3</v>
      </c>
      <c r="DT22" s="10">
        <v>20</v>
      </c>
      <c r="DU22" s="10">
        <v>19</v>
      </c>
      <c r="DV22" s="10">
        <v>41</v>
      </c>
      <c r="DW22" s="10">
        <v>2</v>
      </c>
      <c r="DX22" s="6">
        <v>21.38</v>
      </c>
      <c r="DY22" s="10"/>
      <c r="DZ22" s="10"/>
      <c r="EA22" s="10">
        <v>1</v>
      </c>
      <c r="EB22" s="10">
        <v>4</v>
      </c>
      <c r="EC22" s="10">
        <v>4</v>
      </c>
      <c r="ED22" s="10">
        <v>26</v>
      </c>
      <c r="EE22" s="10">
        <v>23</v>
      </c>
      <c r="EF22" s="10">
        <v>63</v>
      </c>
      <c r="EG22" s="10">
        <v>2</v>
      </c>
      <c r="EH22" s="6">
        <v>21.33</v>
      </c>
      <c r="EI22" s="10"/>
      <c r="EJ22" s="10">
        <v>1</v>
      </c>
      <c r="EK22" s="10"/>
      <c r="EL22" s="10">
        <v>3</v>
      </c>
      <c r="EM22" s="10">
        <v>5</v>
      </c>
      <c r="EN22" s="10">
        <v>15</v>
      </c>
      <c r="EO22" s="10">
        <v>26</v>
      </c>
      <c r="EP22" s="10">
        <v>49</v>
      </c>
      <c r="EQ22" s="2">
        <v>1</v>
      </c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>
        <v>21.6</v>
      </c>
      <c r="FC22" s="10">
        <v>1</v>
      </c>
      <c r="FD22" s="10"/>
      <c r="FE22" s="10"/>
      <c r="FF22" s="10">
        <v>6</v>
      </c>
      <c r="FG22" s="10">
        <v>2</v>
      </c>
      <c r="FH22" s="10">
        <v>26</v>
      </c>
      <c r="FI22" s="10">
        <v>16</v>
      </c>
      <c r="FJ22" s="10">
        <v>55</v>
      </c>
      <c r="FK22" s="10">
        <v>1</v>
      </c>
      <c r="FL22" s="6">
        <v>22.38</v>
      </c>
      <c r="FM22" s="10"/>
      <c r="FN22" s="10">
        <v>1</v>
      </c>
      <c r="FO22" s="10"/>
      <c r="FP22" s="10">
        <v>3</v>
      </c>
      <c r="FQ22" s="10">
        <v>5</v>
      </c>
      <c r="FR22" s="10">
        <v>19</v>
      </c>
      <c r="FS22" s="10">
        <v>26</v>
      </c>
      <c r="FT22" s="10">
        <v>57</v>
      </c>
      <c r="FU22" s="10">
        <v>3</v>
      </c>
      <c r="FV22" s="6">
        <v>22.24</v>
      </c>
      <c r="FW22" s="10">
        <v>1</v>
      </c>
      <c r="FX22" s="10"/>
      <c r="FY22" s="10"/>
      <c r="FZ22" s="10">
        <v>5</v>
      </c>
      <c r="GA22" s="10">
        <v>3</v>
      </c>
      <c r="GB22" s="10">
        <v>22</v>
      </c>
      <c r="GC22" s="10">
        <v>16</v>
      </c>
      <c r="GD22" s="10">
        <v>49</v>
      </c>
      <c r="GE22" s="10">
        <v>0</v>
      </c>
      <c r="GF22" s="6">
        <v>22.13</v>
      </c>
      <c r="GG22" s="10">
        <v>1</v>
      </c>
      <c r="GH22" s="10"/>
      <c r="GI22" s="10"/>
      <c r="GJ22" s="10">
        <v>5</v>
      </c>
      <c r="GK22" s="10">
        <v>3</v>
      </c>
      <c r="GL22" s="10">
        <v>22</v>
      </c>
      <c r="GM22" s="10">
        <v>17</v>
      </c>
      <c r="GN22" s="10">
        <v>53</v>
      </c>
      <c r="GO22" s="10">
        <v>1</v>
      </c>
      <c r="GP22" s="6">
        <v>23.73</v>
      </c>
      <c r="GQ22" s="10">
        <v>1</v>
      </c>
      <c r="GR22" s="10"/>
      <c r="GS22" s="10"/>
      <c r="GT22" s="10">
        <v>6</v>
      </c>
      <c r="GU22" s="10">
        <v>2</v>
      </c>
      <c r="GV22" s="10">
        <v>28</v>
      </c>
      <c r="GW22" s="10">
        <v>17</v>
      </c>
      <c r="GX22" s="10">
        <v>62</v>
      </c>
      <c r="GY22" s="10">
        <v>3</v>
      </c>
      <c r="GZ22" s="6">
        <v>20.34</v>
      </c>
      <c r="HA22" s="7"/>
      <c r="HB22" s="10">
        <v>1</v>
      </c>
      <c r="HC22" s="10"/>
      <c r="HD22" s="10">
        <v>2</v>
      </c>
      <c r="HE22" s="10">
        <v>6</v>
      </c>
      <c r="HF22" s="10">
        <v>16</v>
      </c>
      <c r="HG22" s="10">
        <v>27</v>
      </c>
      <c r="HH22" s="10">
        <v>50</v>
      </c>
      <c r="HI22" s="10">
        <v>2</v>
      </c>
      <c r="HJ22" s="7"/>
      <c r="HK22" s="6">
        <v>22.25</v>
      </c>
      <c r="HL22" s="7"/>
      <c r="HM22" s="10"/>
      <c r="HN22" s="10">
        <v>1</v>
      </c>
      <c r="HO22" s="10">
        <v>4</v>
      </c>
      <c r="HP22" s="10">
        <v>4</v>
      </c>
      <c r="HQ22" s="10">
        <v>22</v>
      </c>
      <c r="HR22" s="10">
        <v>18</v>
      </c>
      <c r="HS22" s="10">
        <v>51</v>
      </c>
      <c r="HT22" s="10">
        <v>3</v>
      </c>
      <c r="HU22" s="6">
        <v>21.78</v>
      </c>
      <c r="HV22" s="10"/>
      <c r="HW22" s="10"/>
      <c r="HX22" s="10">
        <v>1</v>
      </c>
      <c r="HY22" s="10">
        <v>4</v>
      </c>
      <c r="HZ22" s="10">
        <v>4</v>
      </c>
      <c r="IA22" s="10">
        <v>20</v>
      </c>
      <c r="IB22" s="10">
        <v>24</v>
      </c>
      <c r="IC22" s="10">
        <v>50</v>
      </c>
      <c r="ID22" s="10">
        <v>2</v>
      </c>
      <c r="IE22" s="6">
        <v>23.07</v>
      </c>
      <c r="IF22" s="10"/>
      <c r="IG22" s="10">
        <v>1</v>
      </c>
      <c r="IH22" s="10"/>
      <c r="II22" s="10">
        <v>3</v>
      </c>
      <c r="IJ22" s="10">
        <v>5</v>
      </c>
      <c r="IK22" s="10">
        <v>19</v>
      </c>
      <c r="IL22" s="10">
        <v>21</v>
      </c>
      <c r="IM22" s="10">
        <v>67</v>
      </c>
      <c r="IN22" s="10">
        <v>3</v>
      </c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>
        <v>23.03</v>
      </c>
      <c r="IZ22" s="10"/>
      <c r="JA22" s="10"/>
      <c r="JB22" s="10">
        <v>1</v>
      </c>
      <c r="JC22" s="10">
        <v>4</v>
      </c>
      <c r="JD22" s="10">
        <v>4</v>
      </c>
      <c r="JE22" s="10">
        <v>27</v>
      </c>
      <c r="JF22" s="10">
        <v>24</v>
      </c>
      <c r="JG22" s="10">
        <v>78</v>
      </c>
      <c r="JH22" s="10">
        <v>7</v>
      </c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479.86</v>
      </c>
    </row>
    <row r="23" spans="1:299" x14ac:dyDescent="0.4">
      <c r="A23" s="2">
        <v>6</v>
      </c>
      <c r="B23" s="1" t="s">
        <v>84</v>
      </c>
      <c r="C23" s="2">
        <f t="shared" si="13"/>
        <v>22</v>
      </c>
      <c r="D23" s="10">
        <f t="shared" si="14"/>
        <v>7</v>
      </c>
      <c r="E23" s="10">
        <f t="shared" si="15"/>
        <v>8</v>
      </c>
      <c r="F23" s="10">
        <f t="shared" si="16"/>
        <v>7</v>
      </c>
      <c r="G23" s="10">
        <f t="shared" si="17"/>
        <v>86</v>
      </c>
      <c r="H23" s="10">
        <f t="shared" si="18"/>
        <v>90</v>
      </c>
      <c r="I23" s="10">
        <f t="shared" si="19"/>
        <v>493</v>
      </c>
      <c r="J23" s="10">
        <f t="shared" si="20"/>
        <v>465</v>
      </c>
      <c r="K23" s="10">
        <f t="shared" si="21"/>
        <v>1129</v>
      </c>
      <c r="L23" s="10">
        <f t="shared" si="22"/>
        <v>68</v>
      </c>
      <c r="M23" s="7">
        <f t="shared" si="23"/>
        <v>21.568181818181817</v>
      </c>
      <c r="N23" s="2">
        <f t="shared" si="24"/>
        <v>93</v>
      </c>
      <c r="R23" s="5">
        <v>20.22</v>
      </c>
      <c r="S23" s="2">
        <v>1</v>
      </c>
      <c r="V23" s="2">
        <v>7</v>
      </c>
      <c r="W23" s="2">
        <v>1</v>
      </c>
      <c r="X23" s="2">
        <v>29</v>
      </c>
      <c r="Y23" s="2">
        <v>14</v>
      </c>
      <c r="Z23" s="2">
        <v>48</v>
      </c>
      <c r="AA23" s="2">
        <v>2</v>
      </c>
      <c r="AB23" s="5">
        <v>21.48</v>
      </c>
      <c r="AC23" s="2">
        <v>1</v>
      </c>
      <c r="AF23" s="2">
        <v>5</v>
      </c>
      <c r="AG23" s="2">
        <v>3</v>
      </c>
      <c r="AH23" s="2">
        <v>23</v>
      </c>
      <c r="AI23" s="2">
        <v>23</v>
      </c>
      <c r="AJ23" s="2">
        <v>53</v>
      </c>
      <c r="AK23" s="2">
        <v>1</v>
      </c>
      <c r="AL23" s="6">
        <v>22.54</v>
      </c>
      <c r="AM23" s="10">
        <v>1</v>
      </c>
      <c r="AN23" s="10"/>
      <c r="AO23" s="10"/>
      <c r="AP23" s="10">
        <v>5</v>
      </c>
      <c r="AQ23" s="10">
        <v>3</v>
      </c>
      <c r="AR23" s="10">
        <v>24</v>
      </c>
      <c r="AS23" s="10">
        <v>18</v>
      </c>
      <c r="AT23" s="10">
        <v>48</v>
      </c>
      <c r="AU23" s="10">
        <v>4</v>
      </c>
      <c r="AV23" s="17">
        <v>22.21</v>
      </c>
      <c r="AX23" s="10">
        <v>1</v>
      </c>
      <c r="AZ23" s="10">
        <v>2</v>
      </c>
      <c r="BA23" s="10">
        <v>6</v>
      </c>
      <c r="BB23" s="10">
        <v>16</v>
      </c>
      <c r="BC23" s="10">
        <v>30</v>
      </c>
      <c r="BD23" s="10">
        <v>59</v>
      </c>
      <c r="BE23" s="10">
        <v>5</v>
      </c>
      <c r="BF23" s="17">
        <v>26.15</v>
      </c>
      <c r="BG23" s="10"/>
      <c r="BH23" s="10"/>
      <c r="BI23" s="10">
        <v>1</v>
      </c>
      <c r="BJ23" s="10">
        <v>4</v>
      </c>
      <c r="BK23" s="10">
        <v>4</v>
      </c>
      <c r="BL23" s="10">
        <v>25</v>
      </c>
      <c r="BM23" s="10">
        <v>19</v>
      </c>
      <c r="BN23" s="10">
        <v>62</v>
      </c>
      <c r="BO23" s="10">
        <v>5</v>
      </c>
      <c r="BP23" s="17">
        <v>20.96</v>
      </c>
      <c r="BR23" s="10">
        <v>1</v>
      </c>
      <c r="BT23" s="10">
        <v>3</v>
      </c>
      <c r="BU23" s="10">
        <v>5</v>
      </c>
      <c r="BV23" s="10">
        <v>20</v>
      </c>
      <c r="BW23" s="10">
        <v>23</v>
      </c>
      <c r="BX23" s="10">
        <v>44</v>
      </c>
      <c r="BY23" s="10">
        <v>6</v>
      </c>
      <c r="CA23" s="2"/>
      <c r="CB23" s="2"/>
      <c r="CC23" s="2"/>
      <c r="CD23" s="2"/>
      <c r="CE23" s="2"/>
      <c r="CF23" s="2"/>
      <c r="CG23" s="2"/>
      <c r="CH23" s="2"/>
      <c r="CI23" s="2"/>
      <c r="CJ23" s="6">
        <v>22.58</v>
      </c>
      <c r="CM23" s="10">
        <v>1</v>
      </c>
      <c r="CN23" s="10">
        <v>4</v>
      </c>
      <c r="CO23" s="10">
        <v>4</v>
      </c>
      <c r="CP23" s="10">
        <v>26</v>
      </c>
      <c r="CQ23" s="10">
        <v>21</v>
      </c>
      <c r="CR23" s="10">
        <v>61</v>
      </c>
      <c r="CS23" s="10">
        <v>5</v>
      </c>
      <c r="CT23" s="6">
        <v>21.95</v>
      </c>
      <c r="CU23" s="10"/>
      <c r="CV23" s="10"/>
      <c r="CW23" s="10">
        <v>1</v>
      </c>
      <c r="CX23" s="10">
        <v>4</v>
      </c>
      <c r="CY23" s="10">
        <v>4</v>
      </c>
      <c r="CZ23" s="10">
        <v>27</v>
      </c>
      <c r="DA23" s="10">
        <v>19</v>
      </c>
      <c r="DB23" s="10">
        <v>61</v>
      </c>
      <c r="DC23" s="10">
        <v>2</v>
      </c>
      <c r="DD23" s="6">
        <v>21.7</v>
      </c>
      <c r="DE23" s="10"/>
      <c r="DF23" s="10">
        <v>1</v>
      </c>
      <c r="DG23" s="10"/>
      <c r="DH23" s="10">
        <v>2</v>
      </c>
      <c r="DI23" s="10">
        <v>6</v>
      </c>
      <c r="DJ23" s="10">
        <v>16</v>
      </c>
      <c r="DK23" s="10">
        <v>26</v>
      </c>
      <c r="DL23" s="10">
        <v>56</v>
      </c>
      <c r="DM23" s="10">
        <v>1</v>
      </c>
      <c r="DN23" s="6">
        <v>20.69</v>
      </c>
      <c r="DP23" s="10">
        <v>1</v>
      </c>
      <c r="DR23" s="10">
        <v>3</v>
      </c>
      <c r="DS23" s="10">
        <v>5</v>
      </c>
      <c r="DT23" s="10">
        <v>19</v>
      </c>
      <c r="DU23" s="10">
        <v>20</v>
      </c>
      <c r="DV23" s="10">
        <v>44</v>
      </c>
      <c r="DW23" s="10">
        <v>1</v>
      </c>
      <c r="DX23" s="6">
        <v>20.72</v>
      </c>
      <c r="DY23" s="10"/>
      <c r="DZ23" s="10"/>
      <c r="EA23" s="10">
        <v>1</v>
      </c>
      <c r="EB23" s="10">
        <v>4</v>
      </c>
      <c r="EC23" s="10">
        <v>4</v>
      </c>
      <c r="ED23" s="10">
        <v>22</v>
      </c>
      <c r="EE23" s="10">
        <v>21</v>
      </c>
      <c r="EF23" s="10">
        <v>39</v>
      </c>
      <c r="EG23" s="10">
        <v>4</v>
      </c>
      <c r="EH23" s="6">
        <v>23.06</v>
      </c>
      <c r="EI23" s="10"/>
      <c r="EJ23" s="10"/>
      <c r="EK23" s="10">
        <v>1</v>
      </c>
      <c r="EL23" s="10">
        <v>4</v>
      </c>
      <c r="EM23" s="10">
        <v>4</v>
      </c>
      <c r="EN23" s="10">
        <v>17</v>
      </c>
      <c r="EO23" s="10">
        <v>22</v>
      </c>
      <c r="EP23" s="10">
        <v>52</v>
      </c>
      <c r="EQ23" s="2">
        <v>4</v>
      </c>
      <c r="ER23" s="6">
        <v>19.559999999999999</v>
      </c>
      <c r="ES23" s="10"/>
      <c r="ET23" s="10">
        <v>1</v>
      </c>
      <c r="EU23" s="10"/>
      <c r="EV23" s="10">
        <v>3</v>
      </c>
      <c r="EW23" s="10">
        <v>5</v>
      </c>
      <c r="EX23" s="10">
        <v>20</v>
      </c>
      <c r="EY23" s="10">
        <v>22</v>
      </c>
      <c r="EZ23" s="10">
        <v>40</v>
      </c>
      <c r="FA23" s="10">
        <v>4</v>
      </c>
      <c r="FB23" s="6">
        <v>20.87</v>
      </c>
      <c r="FC23" s="10"/>
      <c r="FD23" s="10">
        <v>1</v>
      </c>
      <c r="FE23" s="10"/>
      <c r="FF23" s="10">
        <v>2</v>
      </c>
      <c r="FG23" s="10">
        <v>6</v>
      </c>
      <c r="FH23" s="10">
        <v>16</v>
      </c>
      <c r="FI23" s="10">
        <v>25</v>
      </c>
      <c r="FJ23" s="10">
        <v>44</v>
      </c>
      <c r="FK23" s="10">
        <v>2</v>
      </c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>
        <v>20.9</v>
      </c>
      <c r="FW23" s="10"/>
      <c r="FX23" s="10"/>
      <c r="FY23" s="10">
        <v>1</v>
      </c>
      <c r="FZ23" s="10">
        <v>4</v>
      </c>
      <c r="GA23" s="10">
        <v>4</v>
      </c>
      <c r="GB23" s="10">
        <v>24</v>
      </c>
      <c r="GC23" s="10">
        <v>18</v>
      </c>
      <c r="GD23" s="10">
        <v>53</v>
      </c>
      <c r="GE23" s="10">
        <v>3</v>
      </c>
      <c r="GF23" s="6">
        <v>20.46</v>
      </c>
      <c r="GG23" s="10"/>
      <c r="GH23" s="10"/>
      <c r="GI23" s="10">
        <v>1</v>
      </c>
      <c r="GJ23" s="10">
        <v>4</v>
      </c>
      <c r="GK23" s="10">
        <v>4</v>
      </c>
      <c r="GL23" s="10">
        <v>26</v>
      </c>
      <c r="GM23" s="10">
        <v>21</v>
      </c>
      <c r="GN23" s="10">
        <v>56</v>
      </c>
      <c r="GO23" s="10">
        <v>4</v>
      </c>
      <c r="GP23" s="6">
        <v>20.9</v>
      </c>
      <c r="GQ23" s="10">
        <v>1</v>
      </c>
      <c r="GR23" s="10"/>
      <c r="GS23" s="10"/>
      <c r="GT23" s="10">
        <v>6</v>
      </c>
      <c r="GU23" s="10">
        <v>2</v>
      </c>
      <c r="GV23" s="10">
        <v>27</v>
      </c>
      <c r="GW23" s="10">
        <v>19</v>
      </c>
      <c r="GX23" s="10">
        <v>49</v>
      </c>
      <c r="GY23" s="10">
        <v>3</v>
      </c>
      <c r="GZ23" s="6">
        <v>21.3</v>
      </c>
      <c r="HA23" s="10">
        <v>1</v>
      </c>
      <c r="HB23" s="10"/>
      <c r="HC23" s="10"/>
      <c r="HD23" s="10">
        <v>6</v>
      </c>
      <c r="HE23" s="10">
        <v>2</v>
      </c>
      <c r="HF23" s="10">
        <v>27</v>
      </c>
      <c r="HG23" s="10">
        <v>16</v>
      </c>
      <c r="HH23" s="10">
        <v>55</v>
      </c>
      <c r="HI23" s="10">
        <v>2</v>
      </c>
      <c r="HJ23" s="7"/>
      <c r="HK23" s="6">
        <v>21.25</v>
      </c>
      <c r="HL23" s="10">
        <v>1</v>
      </c>
      <c r="HM23" s="10"/>
      <c r="HN23" s="10"/>
      <c r="HO23" s="10">
        <v>5</v>
      </c>
      <c r="HP23" s="10">
        <v>3</v>
      </c>
      <c r="HQ23" s="10">
        <v>25</v>
      </c>
      <c r="HR23" s="10">
        <v>20</v>
      </c>
      <c r="HS23" s="10">
        <v>52</v>
      </c>
      <c r="HT23" s="10">
        <v>3</v>
      </c>
      <c r="HU23" s="6">
        <v>21.85</v>
      </c>
      <c r="HV23" s="10"/>
      <c r="HW23" s="10">
        <v>1</v>
      </c>
      <c r="HX23" s="10"/>
      <c r="HY23" s="10">
        <v>2</v>
      </c>
      <c r="HZ23" s="10">
        <v>6</v>
      </c>
      <c r="IA23" s="10">
        <v>18</v>
      </c>
      <c r="IB23" s="10">
        <v>25</v>
      </c>
      <c r="IC23" s="10">
        <v>46</v>
      </c>
      <c r="ID23" s="10">
        <v>2</v>
      </c>
      <c r="IE23" s="6">
        <v>22.3</v>
      </c>
      <c r="IF23" s="10"/>
      <c r="IG23" s="10">
        <v>1</v>
      </c>
      <c r="IH23" s="10"/>
      <c r="II23" s="10">
        <v>2</v>
      </c>
      <c r="IJ23" s="10">
        <v>6</v>
      </c>
      <c r="IK23" s="10">
        <v>20</v>
      </c>
      <c r="IL23" s="10">
        <v>26</v>
      </c>
      <c r="IM23" s="10">
        <v>59</v>
      </c>
      <c r="IN23" s="10">
        <v>5</v>
      </c>
      <c r="IO23" s="6">
        <v>20.85</v>
      </c>
      <c r="IP23" s="10">
        <v>1</v>
      </c>
      <c r="IQ23" s="10"/>
      <c r="IR23" s="10"/>
      <c r="IS23" s="10">
        <v>5</v>
      </c>
      <c r="IT23" s="10">
        <v>3</v>
      </c>
      <c r="IU23" s="10">
        <v>26</v>
      </c>
      <c r="IV23" s="10">
        <v>17</v>
      </c>
      <c r="IW23" s="10">
        <v>48</v>
      </c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474.5</v>
      </c>
    </row>
    <row r="24" spans="1:299" x14ac:dyDescent="0.4">
      <c r="A24" s="2">
        <v>7</v>
      </c>
      <c r="B24" s="1" t="s">
        <v>92</v>
      </c>
      <c r="C24" s="2">
        <f t="shared" si="13"/>
        <v>22</v>
      </c>
      <c r="D24" s="10">
        <f t="shared" si="14"/>
        <v>4</v>
      </c>
      <c r="E24" s="10">
        <f t="shared" si="15"/>
        <v>14</v>
      </c>
      <c r="F24" s="10">
        <f t="shared" si="16"/>
        <v>4</v>
      </c>
      <c r="G24" s="10">
        <f t="shared" si="17"/>
        <v>76</v>
      </c>
      <c r="H24" s="10">
        <f t="shared" si="18"/>
        <v>100</v>
      </c>
      <c r="I24" s="10">
        <f t="shared" si="19"/>
        <v>441</v>
      </c>
      <c r="J24" s="10">
        <f t="shared" si="20"/>
        <v>519</v>
      </c>
      <c r="K24" s="10">
        <f t="shared" si="21"/>
        <v>1153</v>
      </c>
      <c r="L24" s="10">
        <f t="shared" si="22"/>
        <v>48</v>
      </c>
      <c r="M24" s="7">
        <f t="shared" si="23"/>
        <v>20.848181818181821</v>
      </c>
      <c r="N24" s="2">
        <f t="shared" si="24"/>
        <v>80</v>
      </c>
      <c r="R24" s="5">
        <v>20.03</v>
      </c>
      <c r="T24" s="2">
        <v>1</v>
      </c>
      <c r="V24" s="2">
        <v>2</v>
      </c>
      <c r="W24" s="2">
        <v>6</v>
      </c>
      <c r="X24" s="2">
        <v>18</v>
      </c>
      <c r="Y24" s="2">
        <v>28</v>
      </c>
      <c r="Z24" s="2">
        <v>45</v>
      </c>
      <c r="AA24" s="2">
        <v>0</v>
      </c>
      <c r="AB24" s="6">
        <v>19.66</v>
      </c>
      <c r="AC24" s="2">
        <v>1</v>
      </c>
      <c r="AF24" s="2">
        <v>5</v>
      </c>
      <c r="AG24" s="2">
        <v>3</v>
      </c>
      <c r="AH24" s="2">
        <v>24</v>
      </c>
      <c r="AI24" s="2">
        <v>22</v>
      </c>
      <c r="AJ24" s="2">
        <v>40</v>
      </c>
      <c r="AK24" s="2">
        <v>1</v>
      </c>
      <c r="AL24" s="6"/>
      <c r="AM24" s="10"/>
      <c r="AN24" s="10"/>
      <c r="AO24" s="10"/>
      <c r="AP24" s="10"/>
      <c r="AQ24" s="10"/>
      <c r="AR24" s="10"/>
      <c r="AS24" s="10"/>
      <c r="AT24" s="10"/>
      <c r="AU24" s="10"/>
      <c r="AV24" s="17">
        <v>20.190000000000001</v>
      </c>
      <c r="AX24" s="10">
        <v>1</v>
      </c>
      <c r="AZ24" s="10">
        <v>2</v>
      </c>
      <c r="BA24" s="10">
        <v>6</v>
      </c>
      <c r="BB24" s="10">
        <v>16</v>
      </c>
      <c r="BC24" s="10">
        <v>29</v>
      </c>
      <c r="BD24" s="10">
        <v>56</v>
      </c>
      <c r="BE24" s="10">
        <v>2</v>
      </c>
      <c r="BF24" s="17">
        <v>21.29</v>
      </c>
      <c r="BG24" s="10"/>
      <c r="BH24" s="10">
        <v>1</v>
      </c>
      <c r="BI24" s="10"/>
      <c r="BJ24" s="10">
        <v>3</v>
      </c>
      <c r="BK24" s="10">
        <v>5</v>
      </c>
      <c r="BL24" s="10">
        <v>23</v>
      </c>
      <c r="BM24" s="10">
        <v>23</v>
      </c>
      <c r="BN24" s="10">
        <v>54</v>
      </c>
      <c r="BO24" s="10">
        <v>1</v>
      </c>
      <c r="BP24" s="17">
        <v>21.13</v>
      </c>
      <c r="BR24" s="10">
        <v>1</v>
      </c>
      <c r="BT24" s="10">
        <v>3</v>
      </c>
      <c r="BU24" s="10">
        <v>5</v>
      </c>
      <c r="BV24" s="10">
        <v>20</v>
      </c>
      <c r="BW24" s="10">
        <v>25</v>
      </c>
      <c r="BX24" s="10">
        <v>67</v>
      </c>
      <c r="BY24" s="10">
        <v>1</v>
      </c>
      <c r="BZ24" s="5">
        <v>20.64</v>
      </c>
      <c r="CA24" s="2">
        <v>1</v>
      </c>
      <c r="CB24" s="2"/>
      <c r="CC24" s="2"/>
      <c r="CD24" s="2">
        <v>5</v>
      </c>
      <c r="CE24" s="2">
        <v>3</v>
      </c>
      <c r="CF24" s="2">
        <v>24</v>
      </c>
      <c r="CG24" s="2">
        <v>19</v>
      </c>
      <c r="CH24" s="2">
        <v>55</v>
      </c>
      <c r="CI24" s="2">
        <v>1</v>
      </c>
      <c r="CJ24" s="6">
        <v>21.97</v>
      </c>
      <c r="CM24" s="10">
        <v>1</v>
      </c>
      <c r="CN24" s="10">
        <v>4</v>
      </c>
      <c r="CO24" s="10">
        <v>4</v>
      </c>
      <c r="CP24" s="10">
        <v>21</v>
      </c>
      <c r="CQ24" s="10">
        <v>26</v>
      </c>
      <c r="CR24" s="10">
        <v>69</v>
      </c>
      <c r="CS24" s="10">
        <v>2</v>
      </c>
      <c r="CT24" s="6">
        <v>23.12</v>
      </c>
      <c r="CU24" s="10"/>
      <c r="CV24" s="10"/>
      <c r="CW24" s="10">
        <v>1</v>
      </c>
      <c r="CX24" s="10">
        <v>4</v>
      </c>
      <c r="CY24" s="10">
        <v>4</v>
      </c>
      <c r="CZ24" s="10">
        <v>17</v>
      </c>
      <c r="DA24" s="10">
        <v>26</v>
      </c>
      <c r="DB24" s="10">
        <v>63</v>
      </c>
      <c r="DC24" s="10">
        <v>5</v>
      </c>
      <c r="DD24" s="6">
        <v>21.22</v>
      </c>
      <c r="DE24" s="10"/>
      <c r="DF24" s="10">
        <v>1</v>
      </c>
      <c r="DG24" s="10"/>
      <c r="DH24" s="10">
        <v>3</v>
      </c>
      <c r="DI24" s="10">
        <v>5</v>
      </c>
      <c r="DJ24" s="10">
        <v>21</v>
      </c>
      <c r="DK24" s="10">
        <v>22</v>
      </c>
      <c r="DL24" s="10">
        <v>58</v>
      </c>
      <c r="DM24" s="10">
        <v>1</v>
      </c>
      <c r="DN24" s="6">
        <v>20.440000000000001</v>
      </c>
      <c r="DP24" s="10">
        <v>1</v>
      </c>
      <c r="DR24" s="10">
        <v>3</v>
      </c>
      <c r="DS24" s="10">
        <v>5</v>
      </c>
      <c r="DT24" s="10">
        <v>21</v>
      </c>
      <c r="DU24" s="10">
        <v>26</v>
      </c>
      <c r="DV24" s="10">
        <v>41</v>
      </c>
      <c r="DW24" s="10">
        <v>2</v>
      </c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>
        <v>21.18</v>
      </c>
      <c r="EI24" s="10"/>
      <c r="EJ24" s="10">
        <v>1</v>
      </c>
      <c r="EK24" s="10"/>
      <c r="EL24" s="10">
        <v>3</v>
      </c>
      <c r="EM24" s="10">
        <v>5</v>
      </c>
      <c r="EN24" s="10">
        <v>16</v>
      </c>
      <c r="EO24" s="10">
        <v>23</v>
      </c>
      <c r="EP24" s="10">
        <v>45</v>
      </c>
      <c r="EQ24" s="2">
        <v>3</v>
      </c>
      <c r="ER24" s="6">
        <v>20.54</v>
      </c>
      <c r="ES24" s="10"/>
      <c r="ET24" s="10">
        <v>1</v>
      </c>
      <c r="EU24" s="10"/>
      <c r="EV24" s="10">
        <v>3</v>
      </c>
      <c r="EW24" s="10">
        <v>5</v>
      </c>
      <c r="EX24" s="10">
        <v>19</v>
      </c>
      <c r="EY24" s="10">
        <v>23</v>
      </c>
      <c r="EZ24" s="10">
        <v>49</v>
      </c>
      <c r="FA24" s="10">
        <v>6</v>
      </c>
      <c r="FB24" s="6">
        <v>20.350000000000001</v>
      </c>
      <c r="FC24" s="10"/>
      <c r="FD24" s="10">
        <v>1</v>
      </c>
      <c r="FE24" s="10"/>
      <c r="FF24" s="10">
        <v>2</v>
      </c>
      <c r="FG24" s="10">
        <v>6</v>
      </c>
      <c r="FH24" s="10">
        <v>16</v>
      </c>
      <c r="FI24" s="10">
        <v>26</v>
      </c>
      <c r="FJ24" s="10">
        <v>53</v>
      </c>
      <c r="FK24" s="10">
        <v>0</v>
      </c>
      <c r="FL24" s="6">
        <v>21.07</v>
      </c>
      <c r="FM24" s="10"/>
      <c r="FN24" s="10"/>
      <c r="FO24" s="10">
        <v>1</v>
      </c>
      <c r="FP24" s="10">
        <v>4</v>
      </c>
      <c r="FQ24" s="10">
        <v>4</v>
      </c>
      <c r="FR24" s="10">
        <v>19</v>
      </c>
      <c r="FS24" s="10">
        <v>22</v>
      </c>
      <c r="FT24" s="10">
        <v>54</v>
      </c>
      <c r="FU24" s="10">
        <v>2</v>
      </c>
      <c r="FV24" s="6">
        <v>19.62</v>
      </c>
      <c r="FW24" s="10"/>
      <c r="FX24" s="10"/>
      <c r="FY24" s="10">
        <v>1</v>
      </c>
      <c r="FZ24" s="10">
        <v>4</v>
      </c>
      <c r="GA24" s="10">
        <v>4</v>
      </c>
      <c r="GB24" s="10">
        <v>18</v>
      </c>
      <c r="GC24" s="10">
        <v>24</v>
      </c>
      <c r="GD24" s="10">
        <v>41</v>
      </c>
      <c r="GE24" s="10">
        <v>3</v>
      </c>
      <c r="GF24" s="6">
        <v>20.66</v>
      </c>
      <c r="GG24" s="10"/>
      <c r="GH24" s="10">
        <v>1</v>
      </c>
      <c r="GI24" s="10"/>
      <c r="GJ24" s="10">
        <v>3</v>
      </c>
      <c r="GK24" s="10">
        <v>5</v>
      </c>
      <c r="GL24" s="10">
        <v>17</v>
      </c>
      <c r="GM24" s="10">
        <v>28</v>
      </c>
      <c r="GN24" s="10">
        <v>53</v>
      </c>
      <c r="GO24" s="10">
        <v>4</v>
      </c>
      <c r="GP24" s="6">
        <v>20.59</v>
      </c>
      <c r="GQ24" s="10"/>
      <c r="GR24" s="10">
        <v>1</v>
      </c>
      <c r="GS24" s="10"/>
      <c r="GT24" s="10">
        <v>3</v>
      </c>
      <c r="GU24" s="10">
        <v>5</v>
      </c>
      <c r="GV24" s="10">
        <v>18</v>
      </c>
      <c r="GW24" s="10">
        <v>22</v>
      </c>
      <c r="GX24" s="10">
        <v>45</v>
      </c>
      <c r="GY24" s="10">
        <v>1</v>
      </c>
      <c r="GZ24" s="6">
        <v>20.53</v>
      </c>
      <c r="HA24" s="10">
        <v>1</v>
      </c>
      <c r="HB24" s="10"/>
      <c r="HC24" s="10"/>
      <c r="HD24" s="10">
        <v>6</v>
      </c>
      <c r="HE24" s="10">
        <v>2</v>
      </c>
      <c r="HF24" s="10">
        <v>29</v>
      </c>
      <c r="HG24" s="10">
        <v>16</v>
      </c>
      <c r="HH24" s="10">
        <v>55</v>
      </c>
      <c r="HI24" s="10">
        <v>4</v>
      </c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>
        <v>21.55</v>
      </c>
      <c r="HV24" s="10"/>
      <c r="HW24" s="10">
        <v>1</v>
      </c>
      <c r="HX24" s="10"/>
      <c r="HY24" s="10">
        <v>3</v>
      </c>
      <c r="HZ24" s="10">
        <v>5</v>
      </c>
      <c r="IA24" s="10">
        <v>20</v>
      </c>
      <c r="IB24" s="10">
        <v>26</v>
      </c>
      <c r="IC24" s="10">
        <v>59</v>
      </c>
      <c r="ID24" s="10">
        <v>2</v>
      </c>
      <c r="IE24" s="6">
        <v>21.87</v>
      </c>
      <c r="IF24" s="10">
        <v>1</v>
      </c>
      <c r="IG24" s="10"/>
      <c r="IH24" s="10"/>
      <c r="II24" s="10">
        <v>5</v>
      </c>
      <c r="IJ24" s="10">
        <v>3</v>
      </c>
      <c r="IK24" s="10">
        <v>21</v>
      </c>
      <c r="IL24" s="10">
        <v>19</v>
      </c>
      <c r="IM24" s="10">
        <v>52</v>
      </c>
      <c r="IN24" s="10">
        <v>4</v>
      </c>
      <c r="IO24" s="6">
        <v>20.03</v>
      </c>
      <c r="IP24" s="10"/>
      <c r="IQ24" s="10">
        <v>1</v>
      </c>
      <c r="IR24" s="10"/>
      <c r="IS24" s="10">
        <v>3</v>
      </c>
      <c r="IT24" s="10">
        <v>5</v>
      </c>
      <c r="IU24" s="10">
        <v>21</v>
      </c>
      <c r="IV24" s="10">
        <v>21</v>
      </c>
      <c r="IW24" s="10">
        <v>39</v>
      </c>
      <c r="IX24" s="10">
        <v>2</v>
      </c>
      <c r="IY24" s="6">
        <v>20.98</v>
      </c>
      <c r="IZ24" s="10"/>
      <c r="JA24" s="10">
        <v>1</v>
      </c>
      <c r="JB24" s="10"/>
      <c r="JC24" s="10">
        <v>3</v>
      </c>
      <c r="JD24" s="10">
        <v>5</v>
      </c>
      <c r="JE24" s="10">
        <v>22</v>
      </c>
      <c r="JF24" s="10">
        <v>23</v>
      </c>
      <c r="JG24" s="10">
        <v>60</v>
      </c>
      <c r="JH24" s="10">
        <v>1</v>
      </c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458.66000000000008</v>
      </c>
    </row>
    <row r="25" spans="1:299" x14ac:dyDescent="0.4">
      <c r="A25" s="2">
        <v>8</v>
      </c>
      <c r="B25" s="1" t="s">
        <v>89</v>
      </c>
      <c r="C25" s="2">
        <f t="shared" si="13"/>
        <v>22</v>
      </c>
      <c r="D25" s="10">
        <f t="shared" si="14"/>
        <v>4</v>
      </c>
      <c r="E25" s="10">
        <f t="shared" si="15"/>
        <v>11</v>
      </c>
      <c r="F25" s="10">
        <f t="shared" si="16"/>
        <v>7</v>
      </c>
      <c r="G25" s="10">
        <f t="shared" si="17"/>
        <v>75</v>
      </c>
      <c r="H25" s="10">
        <f t="shared" si="18"/>
        <v>101</v>
      </c>
      <c r="I25" s="10">
        <f t="shared" si="19"/>
        <v>444</v>
      </c>
      <c r="J25" s="10">
        <f t="shared" si="20"/>
        <v>530</v>
      </c>
      <c r="K25" s="10">
        <f t="shared" si="21"/>
        <v>1073</v>
      </c>
      <c r="L25" s="10">
        <f t="shared" si="22"/>
        <v>45</v>
      </c>
      <c r="M25" s="7">
        <f t="shared" si="23"/>
        <v>20.760454545454547</v>
      </c>
      <c r="N25" s="10">
        <f t="shared" si="24"/>
        <v>79</v>
      </c>
      <c r="O25" s="10"/>
      <c r="P25" s="10"/>
      <c r="R25" s="6">
        <v>21.09</v>
      </c>
      <c r="U25" s="2">
        <v>1</v>
      </c>
      <c r="V25" s="2">
        <v>4</v>
      </c>
      <c r="W25" s="2">
        <v>4</v>
      </c>
      <c r="X25" s="2">
        <v>21</v>
      </c>
      <c r="Y25" s="2">
        <v>24</v>
      </c>
      <c r="Z25" s="2">
        <v>46</v>
      </c>
      <c r="AA25" s="2">
        <v>2</v>
      </c>
      <c r="AB25" s="5">
        <v>19.97</v>
      </c>
      <c r="AD25" s="2">
        <v>1</v>
      </c>
      <c r="AF25" s="2">
        <v>3</v>
      </c>
      <c r="AG25" s="2">
        <v>5</v>
      </c>
      <c r="AH25" s="2">
        <v>22</v>
      </c>
      <c r="AI25" s="2">
        <v>24</v>
      </c>
      <c r="AJ25" s="2">
        <v>52</v>
      </c>
      <c r="AK25" s="2">
        <v>2</v>
      </c>
      <c r="AL25" s="6">
        <v>21.02</v>
      </c>
      <c r="AM25" s="10"/>
      <c r="AN25" s="10">
        <v>1</v>
      </c>
      <c r="AO25" s="10"/>
      <c r="AP25" s="10">
        <v>3</v>
      </c>
      <c r="AQ25" s="10">
        <v>5</v>
      </c>
      <c r="AR25" s="10">
        <v>19</v>
      </c>
      <c r="AS25" s="10">
        <v>24</v>
      </c>
      <c r="AT25" s="10">
        <v>46</v>
      </c>
      <c r="AU25" s="10">
        <v>4</v>
      </c>
      <c r="AV25" s="17">
        <v>21.01</v>
      </c>
      <c r="AW25" s="10">
        <v>1</v>
      </c>
      <c r="AZ25" s="10">
        <v>5</v>
      </c>
      <c r="BA25" s="10">
        <v>3</v>
      </c>
      <c r="BB25" s="10">
        <v>24</v>
      </c>
      <c r="BC25" s="10">
        <v>20</v>
      </c>
      <c r="BD25" s="10">
        <v>49</v>
      </c>
      <c r="BE25" s="10">
        <v>4</v>
      </c>
      <c r="BF25" s="17">
        <v>21.35</v>
      </c>
      <c r="BG25" s="10"/>
      <c r="BH25" s="10"/>
      <c r="BI25" s="10">
        <v>1</v>
      </c>
      <c r="BJ25" s="10">
        <v>4</v>
      </c>
      <c r="BK25" s="10">
        <v>4</v>
      </c>
      <c r="BL25" s="10">
        <v>19</v>
      </c>
      <c r="BM25" s="10">
        <v>25</v>
      </c>
      <c r="BN25" s="10">
        <v>55</v>
      </c>
      <c r="BO25" s="10">
        <v>2</v>
      </c>
      <c r="BP25" s="17">
        <v>21.62</v>
      </c>
      <c r="BR25" s="10">
        <v>1</v>
      </c>
      <c r="BT25" s="10">
        <v>2</v>
      </c>
      <c r="BU25" s="10">
        <v>6</v>
      </c>
      <c r="BV25" s="10">
        <v>19</v>
      </c>
      <c r="BW25" s="10">
        <v>25</v>
      </c>
      <c r="BX25" s="10">
        <v>43</v>
      </c>
      <c r="BY25" s="10">
        <v>2</v>
      </c>
      <c r="BZ25" s="5">
        <v>21.46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27</v>
      </c>
      <c r="CH25" s="2">
        <v>53</v>
      </c>
      <c r="CI25" s="2">
        <v>0</v>
      </c>
      <c r="CJ25" s="6">
        <v>21.37</v>
      </c>
      <c r="CM25" s="10">
        <v>1</v>
      </c>
      <c r="CN25" s="10">
        <v>3</v>
      </c>
      <c r="CO25" s="10">
        <v>5</v>
      </c>
      <c r="CP25" s="10">
        <v>20</v>
      </c>
      <c r="CQ25" s="10">
        <v>28</v>
      </c>
      <c r="CR25" s="10">
        <v>53</v>
      </c>
      <c r="CS25" s="10">
        <v>2</v>
      </c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>
        <v>20.43</v>
      </c>
      <c r="DE25" s="10"/>
      <c r="DF25" s="10"/>
      <c r="DG25" s="10">
        <v>1</v>
      </c>
      <c r="DH25" s="10">
        <v>4</v>
      </c>
      <c r="DI25" s="10">
        <v>4</v>
      </c>
      <c r="DJ25" s="10">
        <v>19</v>
      </c>
      <c r="DK25" s="10">
        <v>22</v>
      </c>
      <c r="DL25" s="10">
        <v>46</v>
      </c>
      <c r="DM25" s="10">
        <v>0</v>
      </c>
      <c r="DN25" s="6">
        <v>21.4</v>
      </c>
      <c r="DO25" s="10">
        <v>1</v>
      </c>
      <c r="DR25" s="10">
        <v>5</v>
      </c>
      <c r="DS25" s="10">
        <v>3</v>
      </c>
      <c r="DT25" s="10">
        <v>26</v>
      </c>
      <c r="DU25" s="10">
        <v>21</v>
      </c>
      <c r="DV25" s="10">
        <v>58</v>
      </c>
      <c r="DW25" s="10">
        <v>0</v>
      </c>
      <c r="DX25" s="6">
        <v>20.59</v>
      </c>
      <c r="DY25" s="10"/>
      <c r="DZ25" s="10"/>
      <c r="EA25" s="10">
        <v>1</v>
      </c>
      <c r="EB25" s="10">
        <v>4</v>
      </c>
      <c r="EC25" s="10">
        <v>4</v>
      </c>
      <c r="ED25" s="10">
        <v>23</v>
      </c>
      <c r="EE25" s="10">
        <v>26</v>
      </c>
      <c r="EF25" s="10">
        <v>56</v>
      </c>
      <c r="EG25" s="10">
        <v>4</v>
      </c>
      <c r="EH25" s="6">
        <v>20.76</v>
      </c>
      <c r="EI25" s="10"/>
      <c r="EJ25" s="10"/>
      <c r="EK25" s="10">
        <v>1</v>
      </c>
      <c r="EL25" s="10">
        <v>4</v>
      </c>
      <c r="EM25" s="10">
        <v>4</v>
      </c>
      <c r="EN25" s="10">
        <v>22</v>
      </c>
      <c r="EO25" s="10">
        <v>19</v>
      </c>
      <c r="EP25" s="10">
        <v>35</v>
      </c>
      <c r="EQ25" s="2">
        <v>3</v>
      </c>
      <c r="ER25" s="6">
        <v>19.16</v>
      </c>
      <c r="ES25" s="10">
        <v>1</v>
      </c>
      <c r="ET25" s="10"/>
      <c r="EU25" s="10"/>
      <c r="EV25" s="10">
        <v>5</v>
      </c>
      <c r="EW25" s="10">
        <v>3</v>
      </c>
      <c r="EX25" s="10">
        <v>22</v>
      </c>
      <c r="EY25" s="10">
        <v>20</v>
      </c>
      <c r="EZ25" s="10">
        <v>40</v>
      </c>
      <c r="FA25" s="10">
        <v>0</v>
      </c>
      <c r="FB25" s="6">
        <v>20.3</v>
      </c>
      <c r="FC25" s="10"/>
      <c r="FD25" s="10">
        <v>1</v>
      </c>
      <c r="FE25" s="10"/>
      <c r="FF25" s="10">
        <v>3</v>
      </c>
      <c r="FG25" s="10">
        <v>5</v>
      </c>
      <c r="FH25" s="10">
        <v>18</v>
      </c>
      <c r="FI25" s="10">
        <v>24</v>
      </c>
      <c r="FJ25" s="10">
        <v>38</v>
      </c>
      <c r="FK25" s="10">
        <v>2</v>
      </c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>
        <v>21.15</v>
      </c>
      <c r="FW25" s="7"/>
      <c r="FX25" s="10">
        <v>1</v>
      </c>
      <c r="FY25" s="10"/>
      <c r="FZ25" s="10">
        <v>2</v>
      </c>
      <c r="GA25" s="10">
        <v>6</v>
      </c>
      <c r="GB25" s="10">
        <v>19</v>
      </c>
      <c r="GC25" s="10">
        <v>27</v>
      </c>
      <c r="GD25" s="10">
        <v>55</v>
      </c>
      <c r="GE25" s="10">
        <v>1</v>
      </c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>
        <v>21.6</v>
      </c>
      <c r="GQ25" s="10"/>
      <c r="GR25" s="10">
        <v>1</v>
      </c>
      <c r="GS25" s="10"/>
      <c r="GT25" s="10">
        <v>3</v>
      </c>
      <c r="GU25" s="10">
        <v>5</v>
      </c>
      <c r="GV25" s="10">
        <v>19</v>
      </c>
      <c r="GW25" s="10">
        <v>23</v>
      </c>
      <c r="GX25" s="10">
        <v>57</v>
      </c>
      <c r="GY25" s="10"/>
      <c r="GZ25" s="6">
        <v>19.809999999999999</v>
      </c>
      <c r="HA25" s="7"/>
      <c r="HB25" s="10">
        <v>1</v>
      </c>
      <c r="HC25" s="10"/>
      <c r="HD25" s="10">
        <v>2</v>
      </c>
      <c r="HE25" s="10">
        <v>6</v>
      </c>
      <c r="HF25" s="10">
        <v>16</v>
      </c>
      <c r="HG25" s="10">
        <v>29</v>
      </c>
      <c r="HH25" s="10">
        <v>50</v>
      </c>
      <c r="HI25" s="10">
        <v>2</v>
      </c>
      <c r="HJ25" s="7"/>
      <c r="HK25" s="6">
        <v>21.26</v>
      </c>
      <c r="HL25" s="10"/>
      <c r="HM25" s="10"/>
      <c r="HN25" s="10">
        <v>1</v>
      </c>
      <c r="HO25" s="10">
        <v>4</v>
      </c>
      <c r="HP25" s="10">
        <v>4</v>
      </c>
      <c r="HQ25" s="10">
        <v>18</v>
      </c>
      <c r="HR25" s="10">
        <v>22</v>
      </c>
      <c r="HS25" s="10">
        <v>48</v>
      </c>
      <c r="HT25" s="10">
        <v>2</v>
      </c>
      <c r="HU25" s="6">
        <v>20.43</v>
      </c>
      <c r="HV25" s="10">
        <v>1</v>
      </c>
      <c r="HW25" s="10"/>
      <c r="HX25" s="10"/>
      <c r="HY25" s="10">
        <v>5</v>
      </c>
      <c r="HZ25" s="10">
        <v>3</v>
      </c>
      <c r="IA25" s="10">
        <v>25</v>
      </c>
      <c r="IB25" s="10">
        <v>21</v>
      </c>
      <c r="IC25" s="10">
        <v>50</v>
      </c>
      <c r="ID25" s="10">
        <v>3</v>
      </c>
      <c r="IE25" s="6">
        <v>20.76</v>
      </c>
      <c r="IF25" s="10"/>
      <c r="IG25" s="10">
        <v>1</v>
      </c>
      <c r="IH25" s="10"/>
      <c r="II25" s="10">
        <v>2</v>
      </c>
      <c r="IJ25" s="10">
        <v>6</v>
      </c>
      <c r="IK25" s="10">
        <v>21</v>
      </c>
      <c r="IL25" s="10">
        <v>27</v>
      </c>
      <c r="IM25" s="10">
        <v>53</v>
      </c>
      <c r="IN25" s="10">
        <v>3</v>
      </c>
      <c r="IO25" s="6">
        <v>20.36</v>
      </c>
      <c r="IP25" s="10"/>
      <c r="IQ25" s="10">
        <v>1</v>
      </c>
      <c r="IR25" s="10"/>
      <c r="IS25" s="10">
        <v>3</v>
      </c>
      <c r="IT25" s="10">
        <v>5</v>
      </c>
      <c r="IU25" s="10">
        <v>17</v>
      </c>
      <c r="IV25" s="10">
        <v>26</v>
      </c>
      <c r="IW25" s="10">
        <v>50</v>
      </c>
      <c r="IX25" s="10">
        <v>5</v>
      </c>
      <c r="IY25" s="6">
        <v>19.829999999999998</v>
      </c>
      <c r="IZ25" s="10"/>
      <c r="JA25" s="10">
        <v>1</v>
      </c>
      <c r="JB25" s="10"/>
      <c r="JC25" s="10">
        <v>2</v>
      </c>
      <c r="JD25" s="10">
        <v>6</v>
      </c>
      <c r="JE25" s="10">
        <v>16</v>
      </c>
      <c r="JF25" s="10">
        <v>26</v>
      </c>
      <c r="JG25" s="10">
        <v>40</v>
      </c>
      <c r="JH25" s="10">
        <v>2</v>
      </c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>
        <f t="shared" si="25"/>
        <v>456.73</v>
      </c>
    </row>
    <row r="26" spans="1:299" x14ac:dyDescent="0.4">
      <c r="A26" s="2">
        <v>9</v>
      </c>
      <c r="B26" s="1" t="s">
        <v>38</v>
      </c>
      <c r="C26" s="2">
        <f t="shared" si="13"/>
        <v>21</v>
      </c>
      <c r="D26" s="10">
        <f t="shared" si="14"/>
        <v>2</v>
      </c>
      <c r="E26" s="10">
        <f t="shared" si="15"/>
        <v>15</v>
      </c>
      <c r="F26" s="10">
        <f t="shared" si="16"/>
        <v>4</v>
      </c>
      <c r="G26" s="10">
        <f t="shared" si="17"/>
        <v>62</v>
      </c>
      <c r="H26" s="10">
        <f t="shared" si="18"/>
        <v>106</v>
      </c>
      <c r="I26" s="10">
        <f t="shared" si="19"/>
        <v>400</v>
      </c>
      <c r="J26" s="10">
        <f t="shared" si="20"/>
        <v>518</v>
      </c>
      <c r="K26" s="10">
        <f t="shared" si="21"/>
        <v>1037</v>
      </c>
      <c r="L26" s="10">
        <f t="shared" si="22"/>
        <v>58</v>
      </c>
      <c r="M26" s="7">
        <f t="shared" si="23"/>
        <v>20.936190476190479</v>
      </c>
      <c r="N26" s="2">
        <f t="shared" si="24"/>
        <v>64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>
        <v>20.79</v>
      </c>
      <c r="CU26" s="10"/>
      <c r="CV26" s="10">
        <v>1</v>
      </c>
      <c r="CW26" s="10"/>
      <c r="CX26" s="10">
        <v>2</v>
      </c>
      <c r="CY26" s="10">
        <v>6</v>
      </c>
      <c r="CZ26" s="10">
        <v>15</v>
      </c>
      <c r="DA26" s="10">
        <v>28</v>
      </c>
      <c r="DB26" s="10">
        <v>49</v>
      </c>
      <c r="DC26" s="10">
        <v>0</v>
      </c>
      <c r="DD26" s="6">
        <v>21.87</v>
      </c>
      <c r="DE26" s="10">
        <v>1</v>
      </c>
      <c r="DF26" s="10"/>
      <c r="DG26" s="10"/>
      <c r="DH26" s="10">
        <v>6</v>
      </c>
      <c r="DI26" s="10">
        <v>2</v>
      </c>
      <c r="DJ26" s="10">
        <v>26</v>
      </c>
      <c r="DK26" s="10">
        <v>16</v>
      </c>
      <c r="DL26" s="10">
        <v>56</v>
      </c>
      <c r="DM26" s="10">
        <v>2</v>
      </c>
      <c r="DN26" s="6"/>
      <c r="DX26" s="6">
        <v>21.24</v>
      </c>
      <c r="DY26" s="10"/>
      <c r="DZ26" s="10">
        <v>1</v>
      </c>
      <c r="EA26" s="10"/>
      <c r="EB26" s="10">
        <v>2</v>
      </c>
      <c r="EC26" s="10">
        <v>6</v>
      </c>
      <c r="ED26" s="10">
        <v>15</v>
      </c>
      <c r="EE26" s="10">
        <v>27</v>
      </c>
      <c r="EF26" s="10">
        <v>43</v>
      </c>
      <c r="EG26" s="10">
        <v>3</v>
      </c>
      <c r="EH26" s="6">
        <v>19.850000000000001</v>
      </c>
      <c r="EI26" s="10"/>
      <c r="EJ26" s="10"/>
      <c r="EK26" s="10">
        <v>1</v>
      </c>
      <c r="EL26" s="10">
        <v>4</v>
      </c>
      <c r="EM26" s="10">
        <v>4</v>
      </c>
      <c r="EN26" s="10">
        <v>19</v>
      </c>
      <c r="EO26" s="10">
        <v>22</v>
      </c>
      <c r="EP26" s="10">
        <v>41</v>
      </c>
      <c r="EQ26" s="2">
        <v>1</v>
      </c>
      <c r="ER26" s="6">
        <v>21.77</v>
      </c>
      <c r="ES26" s="10"/>
      <c r="ET26" s="10">
        <v>1</v>
      </c>
      <c r="EU26" s="10"/>
      <c r="EV26" s="10">
        <v>3</v>
      </c>
      <c r="EW26" s="10">
        <v>5</v>
      </c>
      <c r="EX26" s="10">
        <v>19</v>
      </c>
      <c r="EY26" s="10">
        <v>26</v>
      </c>
      <c r="EZ26" s="10">
        <v>58</v>
      </c>
      <c r="FA26" s="10">
        <v>3</v>
      </c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>
        <v>21.28</v>
      </c>
      <c r="FM26" s="10"/>
      <c r="FN26" s="10"/>
      <c r="FO26" s="10">
        <v>1</v>
      </c>
      <c r="FP26" s="10">
        <v>4</v>
      </c>
      <c r="FQ26" s="10">
        <v>4</v>
      </c>
      <c r="FR26" s="10">
        <v>22</v>
      </c>
      <c r="FS26" s="10">
        <v>19</v>
      </c>
      <c r="FT26" s="10">
        <v>44</v>
      </c>
      <c r="FU26" s="10">
        <v>2</v>
      </c>
      <c r="FV26" s="6">
        <v>22.42</v>
      </c>
      <c r="FW26" s="10"/>
      <c r="FX26" s="10">
        <v>1</v>
      </c>
      <c r="FY26" s="10"/>
      <c r="FZ26" s="10">
        <v>3</v>
      </c>
      <c r="GA26" s="10">
        <v>5</v>
      </c>
      <c r="GB26" s="10">
        <v>21</v>
      </c>
      <c r="GC26" s="10">
        <v>26</v>
      </c>
      <c r="GD26" s="10">
        <v>61</v>
      </c>
      <c r="GE26" s="10">
        <v>4</v>
      </c>
      <c r="GF26" s="6">
        <v>21.7</v>
      </c>
      <c r="GG26" s="10"/>
      <c r="GH26" s="10">
        <v>1</v>
      </c>
      <c r="GI26" s="10"/>
      <c r="GJ26" s="10">
        <v>3</v>
      </c>
      <c r="GK26" s="10">
        <v>5</v>
      </c>
      <c r="GL26" s="10">
        <v>17</v>
      </c>
      <c r="GM26" s="10">
        <v>22</v>
      </c>
      <c r="GN26" s="10">
        <v>49</v>
      </c>
      <c r="GO26" s="10">
        <v>5</v>
      </c>
      <c r="GP26" s="6">
        <v>20.239999999999998</v>
      </c>
      <c r="GQ26" s="10"/>
      <c r="GR26" s="10">
        <v>1</v>
      </c>
      <c r="GS26" s="10"/>
      <c r="GT26" s="10">
        <v>2</v>
      </c>
      <c r="GU26" s="10">
        <v>6</v>
      </c>
      <c r="GV26" s="10">
        <v>19</v>
      </c>
      <c r="GW26" s="10">
        <v>27</v>
      </c>
      <c r="GX26" s="10">
        <v>48</v>
      </c>
      <c r="GY26" s="10">
        <v>3</v>
      </c>
      <c r="GZ26" s="6">
        <v>21.17</v>
      </c>
      <c r="HA26" s="10"/>
      <c r="HB26" s="10">
        <v>1</v>
      </c>
      <c r="HC26" s="10"/>
      <c r="HD26" s="10">
        <v>3</v>
      </c>
      <c r="HE26" s="10">
        <v>5</v>
      </c>
      <c r="HF26" s="10">
        <v>18</v>
      </c>
      <c r="HG26" s="10">
        <v>27</v>
      </c>
      <c r="HH26" s="10">
        <v>51</v>
      </c>
      <c r="HI26" s="10">
        <v>1</v>
      </c>
      <c r="HJ26" s="7"/>
      <c r="HK26" s="6">
        <v>21.54</v>
      </c>
      <c r="HL26" s="10"/>
      <c r="HM26" s="10">
        <v>1</v>
      </c>
      <c r="HN26" s="10"/>
      <c r="HO26" s="10">
        <v>3</v>
      </c>
      <c r="HP26" s="10">
        <v>5</v>
      </c>
      <c r="HQ26" s="10">
        <v>18</v>
      </c>
      <c r="HR26" s="10">
        <v>22</v>
      </c>
      <c r="HS26" s="10">
        <v>46</v>
      </c>
      <c r="HT26" s="10">
        <v>4</v>
      </c>
      <c r="HU26" s="6">
        <v>19.760000000000002</v>
      </c>
      <c r="HV26" s="10"/>
      <c r="HW26" s="10">
        <v>1</v>
      </c>
      <c r="HX26" s="10"/>
      <c r="HY26" s="10">
        <v>3</v>
      </c>
      <c r="HZ26" s="10">
        <v>5</v>
      </c>
      <c r="IA26" s="10">
        <v>21</v>
      </c>
      <c r="IB26" s="10">
        <v>25</v>
      </c>
      <c r="IC26" s="10">
        <v>49</v>
      </c>
      <c r="ID26" s="10">
        <v>0</v>
      </c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>
        <v>21.29</v>
      </c>
      <c r="IP26" s="10"/>
      <c r="IQ26" s="10">
        <v>1</v>
      </c>
      <c r="IR26" s="10"/>
      <c r="IS26" s="10">
        <v>3</v>
      </c>
      <c r="IT26" s="10">
        <v>5</v>
      </c>
      <c r="IU26" s="10">
        <v>21</v>
      </c>
      <c r="IV26" s="10">
        <v>27</v>
      </c>
      <c r="IW26" s="10">
        <v>44</v>
      </c>
      <c r="IX26" s="10">
        <v>6</v>
      </c>
      <c r="IY26" s="6">
        <v>20.09</v>
      </c>
      <c r="IZ26" s="10">
        <v>1</v>
      </c>
      <c r="JA26" s="10"/>
      <c r="JB26" s="10"/>
      <c r="JC26" s="10">
        <v>5</v>
      </c>
      <c r="JD26" s="10">
        <v>3</v>
      </c>
      <c r="JE26" s="10">
        <v>23</v>
      </c>
      <c r="JF26" s="10">
        <v>22</v>
      </c>
      <c r="JG26" s="10">
        <v>53</v>
      </c>
      <c r="JH26" s="10">
        <v>2</v>
      </c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439.66000000000008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KM26">
    <sortCondition descending="1" ref="N18:N26"/>
  </sortState>
  <mergeCells count="3">
    <mergeCell ref="A2:B2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22" max="23" man="1"/>
    <brk id="41" max="1048575" man="1"/>
    <brk id="48" min="22" max="2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35EA3-BA32-411F-AFEA-965714A064FC}">
  <sheetPr>
    <pageSetUpPr fitToPage="1"/>
  </sheetPr>
  <dimension ref="A1:VLU112"/>
  <sheetViews>
    <sheetView topLeftCell="A2" zoomScale="90" zoomScaleNormal="90" workbookViewId="0">
      <pane xSplit="14" ySplit="3" topLeftCell="KL5" activePane="bottomRight" state="frozen"/>
      <selection activeCell="A2" sqref="A2"/>
      <selection pane="topRight" activeCell="P2" sqref="P2"/>
      <selection pane="bottomLeft" activeCell="A5" sqref="A5"/>
      <selection pane="bottomRight" activeCell="H29" sqref="H29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6.265625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45630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45637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45672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45679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45686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45693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45700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45707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45728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45386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45399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16</v>
      </c>
      <c r="D5" s="10">
        <f t="shared" ref="D5:D13" si="1">SUM(S5+AC5+AM5+AW5+BG5+BQ5+CA5+CK5+CU5+DE5+DO5+DY5+EI5+ES5+FC5+FM5+FW5+GG5+GQ5+HA5+HL5+HV5+IF5+IP5+IZ5+JJ5+JT5+KD5)</f>
        <v>12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2</v>
      </c>
      <c r="G5" s="10">
        <f t="shared" ref="G5:G13" si="4">SUM(V5+AF5+AP5+AZ5+BJ5+BT5+CD5+CN5+CX5+DH5+DR5+EB5+EL5+EV5+FF5+FP5+FZ5+GJ5+GT5+HD5+HO5+HY5+II5+IS5+JC5+JM5+JW5+KG5)</f>
        <v>85</v>
      </c>
      <c r="H5" s="10">
        <f t="shared" ref="H5:H13" si="5">SUM(W5+AG5+AQ5+BA5+BK5+BU5+CE5+CO5+CY5+DI5+DS5+EC5+EM5+EW5+FG5+FQ5+GA5+GK5+GU5+HE5+HP5+HZ5+IJ5+IT5+JD5+JN5+JX5+KH5)</f>
        <v>43</v>
      </c>
      <c r="I5" s="10">
        <f t="shared" ref="I5:I13" si="6">SUM(X5+AH5+AR5+BB5+BL5+BV5+CF5+CP5+CZ5+DJ5+DT5+ED5+EN5+EX5+FH5+FR5+GB5+GL5+GV5+HF5+HQ5+IA5+IK5+IU5+JE5+JO5+JY5+KI5)</f>
        <v>411</v>
      </c>
      <c r="J5" s="10">
        <f t="shared" ref="J5:J13" si="7">SUM(Y5+AI5+AS5+BC5+BM5+BW5+CG5+CQ5+DA5+DK5+DU5+EE5+EO5+EY5+FI5+FS5+GC5+GM5+GW5+HG5+HR5+IB5+IL5+IV5+JF5+JP5+JZ5+KJ5)</f>
        <v>282</v>
      </c>
      <c r="K5" s="10">
        <f t="shared" ref="K5:K13" si="8">SUM(Z5+AJ5+AT5+BD5+BN5+BX5+CH5+CR5+DB5+DL5+DV5+EF5+EP5+EZ5+FJ5+FT5+GD5+GN5+GX5+HH5+HS5+IC5+IM5+IW5+JG5+JQ5+KA5+KK5)</f>
        <v>1136</v>
      </c>
      <c r="L5" s="10">
        <f t="shared" ref="L5:L13" si="9">SUM(AA5+AK5+AU5+BE5+BO5+BY5+CI5+CS5+DC5+DM5+DW5+EG5+EQ5+FA5+FK5+FU5+GE5+GO5+GY5+HI5+HT5+ID5+IN5+IX5+JH5+JR5+KB5+KL5)</f>
        <v>73</v>
      </c>
      <c r="M5" s="7">
        <f t="shared" ref="M5:M13" si="10">SUM(KM5)/C5</f>
        <v>25.178124999999994</v>
      </c>
      <c r="N5" s="2">
        <f t="shared" ref="N5:N13" si="11">SUM(G5+D5)</f>
        <v>97</v>
      </c>
      <c r="R5" s="5">
        <v>26.13</v>
      </c>
      <c r="S5" s="2">
        <v>1</v>
      </c>
      <c r="V5" s="2">
        <v>7</v>
      </c>
      <c r="W5" s="2">
        <v>1</v>
      </c>
      <c r="X5" s="2">
        <v>28</v>
      </c>
      <c r="Y5" s="2">
        <v>12</v>
      </c>
      <c r="Z5" s="2">
        <v>66</v>
      </c>
      <c r="AA5" s="2">
        <v>5</v>
      </c>
      <c r="AB5" s="5">
        <v>26.13</v>
      </c>
      <c r="AE5" s="2">
        <v>1</v>
      </c>
      <c r="AF5" s="2">
        <v>4</v>
      </c>
      <c r="AG5" s="2">
        <v>4</v>
      </c>
      <c r="AH5" s="2">
        <v>26</v>
      </c>
      <c r="AI5" s="2">
        <v>20</v>
      </c>
      <c r="AJ5" s="2">
        <v>73</v>
      </c>
      <c r="AK5" s="2">
        <v>7</v>
      </c>
      <c r="AL5" s="6">
        <v>24.94</v>
      </c>
      <c r="AM5" s="10">
        <v>1</v>
      </c>
      <c r="AN5" s="10"/>
      <c r="AO5" s="10"/>
      <c r="AP5" s="10">
        <v>5</v>
      </c>
      <c r="AQ5" s="10">
        <v>3</v>
      </c>
      <c r="AR5" s="10">
        <v>27</v>
      </c>
      <c r="AS5" s="10">
        <v>16</v>
      </c>
      <c r="AT5" s="10">
        <v>69</v>
      </c>
      <c r="AU5" s="10">
        <v>2</v>
      </c>
      <c r="AV5" s="17">
        <v>24.93</v>
      </c>
      <c r="AW5" s="10">
        <v>1</v>
      </c>
      <c r="AZ5" s="10">
        <v>6</v>
      </c>
      <c r="BA5" s="10">
        <v>2</v>
      </c>
      <c r="BB5" s="10">
        <v>26</v>
      </c>
      <c r="BC5" s="10">
        <v>15</v>
      </c>
      <c r="BD5" s="10">
        <v>67</v>
      </c>
      <c r="BE5" s="10">
        <v>4</v>
      </c>
      <c r="BF5" s="17">
        <v>24.31</v>
      </c>
      <c r="BG5" s="10">
        <v>1</v>
      </c>
      <c r="BH5" s="10"/>
      <c r="BI5" s="10"/>
      <c r="BJ5" s="10">
        <v>5</v>
      </c>
      <c r="BK5" s="10">
        <v>3</v>
      </c>
      <c r="BL5" s="10">
        <v>24</v>
      </c>
      <c r="BM5" s="10">
        <v>21</v>
      </c>
      <c r="BN5" s="10">
        <v>69</v>
      </c>
      <c r="BO5" s="10">
        <v>4</v>
      </c>
      <c r="BP5" s="17"/>
      <c r="BZ5" s="6">
        <v>24.66</v>
      </c>
      <c r="CB5" s="11">
        <v>1</v>
      </c>
      <c r="CD5" s="11">
        <v>3</v>
      </c>
      <c r="CE5" s="11">
        <v>5</v>
      </c>
      <c r="CF5" s="11">
        <v>17</v>
      </c>
      <c r="CG5" s="11">
        <v>24</v>
      </c>
      <c r="CH5" s="11">
        <v>66</v>
      </c>
      <c r="CI5" s="11">
        <v>4</v>
      </c>
      <c r="CJ5" s="6">
        <v>24.88</v>
      </c>
      <c r="CK5" s="10">
        <v>1</v>
      </c>
      <c r="CN5" s="10">
        <v>5</v>
      </c>
      <c r="CO5" s="10">
        <v>3</v>
      </c>
      <c r="CP5" s="10">
        <v>25</v>
      </c>
      <c r="CQ5" s="10">
        <v>16</v>
      </c>
      <c r="CR5" s="10">
        <v>68</v>
      </c>
      <c r="CS5" s="10">
        <v>5</v>
      </c>
      <c r="CT5" s="6">
        <v>24.7</v>
      </c>
      <c r="CU5" s="10">
        <v>1</v>
      </c>
      <c r="CV5" s="10"/>
      <c r="CW5" s="10"/>
      <c r="CX5" s="10">
        <v>5</v>
      </c>
      <c r="CY5" s="10">
        <v>3</v>
      </c>
      <c r="CZ5" s="10">
        <v>24</v>
      </c>
      <c r="DA5" s="10">
        <v>19</v>
      </c>
      <c r="DB5" s="10">
        <v>72</v>
      </c>
      <c r="DC5" s="10">
        <v>4</v>
      </c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>
        <v>25.3</v>
      </c>
      <c r="DO5" s="10">
        <v>1</v>
      </c>
      <c r="DR5" s="10">
        <v>5</v>
      </c>
      <c r="DS5" s="10">
        <v>3</v>
      </c>
      <c r="DT5" s="10">
        <v>24</v>
      </c>
      <c r="DU5" s="10">
        <v>17</v>
      </c>
      <c r="DV5" s="10">
        <v>72</v>
      </c>
      <c r="DW5" s="10">
        <v>3</v>
      </c>
      <c r="DX5" s="6">
        <v>26.19</v>
      </c>
      <c r="DY5" s="10">
        <v>1</v>
      </c>
      <c r="DZ5" s="10"/>
      <c r="EA5" s="10"/>
      <c r="EB5" s="10">
        <v>6</v>
      </c>
      <c r="EC5" s="10">
        <v>2</v>
      </c>
      <c r="ED5" s="10">
        <v>27</v>
      </c>
      <c r="EE5" s="10">
        <v>13</v>
      </c>
      <c r="EF5" s="10">
        <v>78</v>
      </c>
      <c r="EG5" s="10">
        <v>5</v>
      </c>
      <c r="EH5" s="6">
        <v>24.88</v>
      </c>
      <c r="EI5" s="10">
        <v>1</v>
      </c>
      <c r="EJ5" s="10"/>
      <c r="EK5" s="10"/>
      <c r="EL5" s="10">
        <v>8</v>
      </c>
      <c r="EM5" s="10">
        <v>0</v>
      </c>
      <c r="EN5" s="10">
        <v>32</v>
      </c>
      <c r="EO5" s="10">
        <v>11</v>
      </c>
      <c r="EP5" s="10">
        <v>74</v>
      </c>
      <c r="EQ5" s="10">
        <v>5</v>
      </c>
      <c r="ER5" s="6">
        <v>24.65</v>
      </c>
      <c r="ES5" s="10"/>
      <c r="ET5" s="10">
        <v>1</v>
      </c>
      <c r="EU5" s="10"/>
      <c r="EV5" s="10">
        <v>3</v>
      </c>
      <c r="EW5" s="10">
        <v>5</v>
      </c>
      <c r="EX5" s="10">
        <v>24</v>
      </c>
      <c r="EY5" s="10">
        <v>23</v>
      </c>
      <c r="EZ5" s="10">
        <v>66</v>
      </c>
      <c r="FA5" s="10">
        <v>5</v>
      </c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>
        <v>26.02</v>
      </c>
      <c r="FM5" s="10"/>
      <c r="FN5" s="10"/>
      <c r="FO5" s="10">
        <v>1</v>
      </c>
      <c r="FP5" s="10">
        <v>4</v>
      </c>
      <c r="FQ5" s="10">
        <v>4</v>
      </c>
      <c r="FR5" s="10">
        <v>22</v>
      </c>
      <c r="FS5" s="10">
        <v>18</v>
      </c>
      <c r="FT5" s="10">
        <v>66</v>
      </c>
      <c r="FU5" s="10">
        <v>5</v>
      </c>
      <c r="FV5" s="6">
        <v>24.13</v>
      </c>
      <c r="FW5" s="10">
        <v>1</v>
      </c>
      <c r="FX5" s="10"/>
      <c r="FY5" s="10"/>
      <c r="FZ5" s="10">
        <v>5</v>
      </c>
      <c r="GA5" s="10">
        <v>3</v>
      </c>
      <c r="GB5" s="10">
        <v>24</v>
      </c>
      <c r="GC5" s="10">
        <v>24</v>
      </c>
      <c r="GD5" s="10">
        <v>75</v>
      </c>
      <c r="GE5" s="10">
        <v>5</v>
      </c>
      <c r="GF5" s="6">
        <v>25.22</v>
      </c>
      <c r="GG5" s="10">
        <v>1</v>
      </c>
      <c r="GH5" s="10"/>
      <c r="GI5" s="10"/>
      <c r="GJ5" s="10">
        <v>7</v>
      </c>
      <c r="GK5" s="10">
        <v>1</v>
      </c>
      <c r="GL5" s="10">
        <v>30</v>
      </c>
      <c r="GM5" s="10">
        <v>17</v>
      </c>
      <c r="GN5" s="10">
        <v>68</v>
      </c>
      <c r="GO5" s="10">
        <v>7</v>
      </c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>
        <v>25.78</v>
      </c>
      <c r="HA5" s="10">
        <v>1</v>
      </c>
      <c r="HB5" s="10"/>
      <c r="HC5" s="10"/>
      <c r="HD5" s="10">
        <v>7</v>
      </c>
      <c r="HE5" s="10">
        <v>1</v>
      </c>
      <c r="HF5" s="10">
        <v>31</v>
      </c>
      <c r="HG5" s="10">
        <v>16</v>
      </c>
      <c r="HH5" s="10">
        <v>87</v>
      </c>
      <c r="HI5" s="10">
        <v>3</v>
      </c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402.84999999999991</v>
      </c>
    </row>
    <row r="6" spans="1:299 15205:15205" x14ac:dyDescent="0.4">
      <c r="A6" s="2">
        <v>2</v>
      </c>
      <c r="B6" s="1" t="s">
        <v>26</v>
      </c>
      <c r="C6" s="2">
        <f t="shared" si="0"/>
        <v>16</v>
      </c>
      <c r="D6" s="10">
        <f t="shared" si="1"/>
        <v>12</v>
      </c>
      <c r="E6" s="10">
        <f t="shared" si="2"/>
        <v>3</v>
      </c>
      <c r="F6" s="10">
        <f t="shared" si="3"/>
        <v>1</v>
      </c>
      <c r="G6" s="10">
        <f t="shared" si="4"/>
        <v>78</v>
      </c>
      <c r="H6" s="10">
        <f t="shared" si="5"/>
        <v>50</v>
      </c>
      <c r="I6" s="10">
        <f t="shared" si="6"/>
        <v>391</v>
      </c>
      <c r="J6" s="10">
        <f t="shared" si="7"/>
        <v>325</v>
      </c>
      <c r="K6" s="10">
        <f t="shared" si="8"/>
        <v>1034</v>
      </c>
      <c r="L6" s="10">
        <f t="shared" si="9"/>
        <v>103</v>
      </c>
      <c r="M6" s="7">
        <f t="shared" si="10"/>
        <v>24.898749999999996</v>
      </c>
      <c r="N6" s="2">
        <f t="shared" si="11"/>
        <v>90</v>
      </c>
      <c r="R6" s="6">
        <v>24.53</v>
      </c>
      <c r="S6" s="2">
        <v>1</v>
      </c>
      <c r="V6" s="2">
        <v>6</v>
      </c>
      <c r="W6" s="2">
        <v>2</v>
      </c>
      <c r="X6" s="2">
        <v>28</v>
      </c>
      <c r="Y6" s="2">
        <v>20</v>
      </c>
      <c r="Z6" s="2">
        <v>61</v>
      </c>
      <c r="AA6" s="2">
        <v>8</v>
      </c>
      <c r="AB6" s="6">
        <v>25.9</v>
      </c>
      <c r="AC6" s="2">
        <v>1</v>
      </c>
      <c r="AF6" s="2">
        <v>6</v>
      </c>
      <c r="AG6" s="2">
        <v>2</v>
      </c>
      <c r="AH6" s="2">
        <v>28</v>
      </c>
      <c r="AI6" s="2">
        <v>16</v>
      </c>
      <c r="AJ6" s="9">
        <v>73</v>
      </c>
      <c r="AK6" s="2">
        <v>7</v>
      </c>
      <c r="AL6" s="6"/>
      <c r="AM6" s="10"/>
      <c r="AN6" s="10"/>
      <c r="AO6" s="10"/>
      <c r="AP6" s="10"/>
      <c r="AQ6" s="10"/>
      <c r="AR6" s="10"/>
      <c r="AS6" s="10"/>
      <c r="AT6" s="10"/>
      <c r="AU6" s="10"/>
      <c r="AV6" s="17">
        <v>24.85</v>
      </c>
      <c r="AX6" s="10">
        <v>1</v>
      </c>
      <c r="AZ6" s="10">
        <v>3</v>
      </c>
      <c r="BA6" s="10">
        <v>5</v>
      </c>
      <c r="BB6" s="10">
        <v>19</v>
      </c>
      <c r="BC6" s="10">
        <v>27</v>
      </c>
      <c r="BD6" s="10">
        <v>68</v>
      </c>
      <c r="BE6" s="10">
        <v>6</v>
      </c>
      <c r="BF6" s="17">
        <v>22.97</v>
      </c>
      <c r="BG6" s="10"/>
      <c r="BH6" s="10">
        <v>1</v>
      </c>
      <c r="BI6" s="10"/>
      <c r="BJ6" s="10">
        <v>2</v>
      </c>
      <c r="BK6" s="10">
        <v>6</v>
      </c>
      <c r="BL6" s="10">
        <v>22</v>
      </c>
      <c r="BM6" s="10">
        <v>30</v>
      </c>
      <c r="BN6" s="10">
        <v>65</v>
      </c>
      <c r="BO6" s="10">
        <v>3</v>
      </c>
      <c r="BP6" s="17">
        <v>24.85</v>
      </c>
      <c r="BQ6" s="10">
        <v>1</v>
      </c>
      <c r="BT6" s="10">
        <v>5</v>
      </c>
      <c r="BU6" s="10">
        <v>3</v>
      </c>
      <c r="BV6" s="10">
        <v>23</v>
      </c>
      <c r="BW6" s="10">
        <v>21</v>
      </c>
      <c r="BX6" s="10">
        <v>63</v>
      </c>
      <c r="BY6" s="10">
        <v>5</v>
      </c>
      <c r="BZ6" s="6">
        <v>25.48</v>
      </c>
      <c r="CA6" s="11">
        <v>1</v>
      </c>
      <c r="CD6" s="11">
        <v>5</v>
      </c>
      <c r="CE6" s="11">
        <v>3</v>
      </c>
      <c r="CF6" s="11">
        <v>24</v>
      </c>
      <c r="CG6" s="11">
        <v>17</v>
      </c>
      <c r="CH6" s="11">
        <v>61</v>
      </c>
      <c r="CI6" s="11">
        <v>8</v>
      </c>
      <c r="CJ6" s="6">
        <v>25.21</v>
      </c>
      <c r="CK6" s="10">
        <v>1</v>
      </c>
      <c r="CN6" s="10">
        <v>5</v>
      </c>
      <c r="CO6" s="10">
        <v>3</v>
      </c>
      <c r="CP6" s="10">
        <v>24</v>
      </c>
      <c r="CQ6" s="10">
        <v>20</v>
      </c>
      <c r="CR6" s="10">
        <v>61</v>
      </c>
      <c r="CS6" s="10">
        <v>8</v>
      </c>
      <c r="CT6" s="6">
        <v>24.43</v>
      </c>
      <c r="CU6" s="10">
        <v>1</v>
      </c>
      <c r="CV6" s="10"/>
      <c r="CW6" s="10"/>
      <c r="CX6" s="10">
        <v>5</v>
      </c>
      <c r="CY6" s="10">
        <v>3</v>
      </c>
      <c r="CZ6" s="10">
        <v>24</v>
      </c>
      <c r="DA6" s="10">
        <v>20</v>
      </c>
      <c r="DB6" s="10">
        <v>55</v>
      </c>
      <c r="DC6" s="10">
        <v>7</v>
      </c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>
        <v>25.6</v>
      </c>
      <c r="DO6" s="10">
        <v>1</v>
      </c>
      <c r="DR6" s="10">
        <v>5</v>
      </c>
      <c r="DS6" s="10">
        <v>3</v>
      </c>
      <c r="DT6" s="10">
        <v>23</v>
      </c>
      <c r="DU6" s="10">
        <v>21</v>
      </c>
      <c r="DV6" s="10">
        <v>65</v>
      </c>
      <c r="DW6" s="10">
        <v>10</v>
      </c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>
        <v>25.4</v>
      </c>
      <c r="EI6" s="10">
        <v>1</v>
      </c>
      <c r="EJ6" s="10"/>
      <c r="EK6" s="10"/>
      <c r="EL6" s="10">
        <v>6</v>
      </c>
      <c r="EM6" s="10">
        <v>2</v>
      </c>
      <c r="EN6" s="10">
        <v>30</v>
      </c>
      <c r="EO6" s="10">
        <v>18</v>
      </c>
      <c r="EP6" s="10">
        <v>81</v>
      </c>
      <c r="EQ6" s="10">
        <v>6</v>
      </c>
      <c r="ER6" s="6">
        <v>24.52</v>
      </c>
      <c r="ES6" s="10"/>
      <c r="ET6" s="10">
        <v>1</v>
      </c>
      <c r="EU6" s="10"/>
      <c r="EV6" s="10">
        <v>3</v>
      </c>
      <c r="EW6" s="10">
        <v>5</v>
      </c>
      <c r="EX6" s="10">
        <v>21</v>
      </c>
      <c r="EY6" s="10">
        <v>26</v>
      </c>
      <c r="EZ6" s="10">
        <v>64</v>
      </c>
      <c r="FA6" s="10">
        <v>9</v>
      </c>
      <c r="FB6" s="6">
        <v>25.26</v>
      </c>
      <c r="FC6" s="10">
        <v>1</v>
      </c>
      <c r="FD6" s="10"/>
      <c r="FE6" s="10"/>
      <c r="FF6" s="10">
        <v>6</v>
      </c>
      <c r="FG6" s="10">
        <v>2</v>
      </c>
      <c r="FH6" s="10">
        <v>25</v>
      </c>
      <c r="FI6" s="10">
        <v>15</v>
      </c>
      <c r="FJ6" s="10">
        <v>57</v>
      </c>
      <c r="FK6" s="10">
        <v>7</v>
      </c>
      <c r="FL6" s="6">
        <v>25.51</v>
      </c>
      <c r="FM6" s="10"/>
      <c r="FN6" s="10"/>
      <c r="FO6" s="10">
        <v>1</v>
      </c>
      <c r="FP6" s="10">
        <v>4</v>
      </c>
      <c r="FQ6" s="10">
        <v>4</v>
      </c>
      <c r="FR6" s="10">
        <v>18</v>
      </c>
      <c r="FS6" s="10">
        <v>22</v>
      </c>
      <c r="FT6" s="10">
        <v>64</v>
      </c>
      <c r="FU6" s="10">
        <v>2</v>
      </c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>
        <v>25.2</v>
      </c>
      <c r="GG6" s="10">
        <v>1</v>
      </c>
      <c r="GH6" s="10"/>
      <c r="GI6" s="10"/>
      <c r="GJ6" s="10">
        <v>6</v>
      </c>
      <c r="GK6" s="10">
        <v>2</v>
      </c>
      <c r="GL6" s="10">
        <v>28</v>
      </c>
      <c r="GM6" s="10">
        <v>13</v>
      </c>
      <c r="GN6" s="10">
        <v>63</v>
      </c>
      <c r="GO6" s="10">
        <v>7</v>
      </c>
      <c r="GP6" s="6">
        <v>24.21</v>
      </c>
      <c r="GQ6" s="10">
        <v>1</v>
      </c>
      <c r="GR6" s="10"/>
      <c r="GS6" s="10"/>
      <c r="GT6" s="10">
        <v>5</v>
      </c>
      <c r="GU6" s="10">
        <v>3</v>
      </c>
      <c r="GV6" s="10">
        <v>27</v>
      </c>
      <c r="GW6" s="10">
        <v>21</v>
      </c>
      <c r="GX6" s="10">
        <v>65</v>
      </c>
      <c r="GY6" s="10">
        <v>5</v>
      </c>
      <c r="GZ6" s="6">
        <v>24.46</v>
      </c>
      <c r="HA6" s="10">
        <v>1</v>
      </c>
      <c r="HB6" s="10"/>
      <c r="HC6" s="10"/>
      <c r="HD6" s="10">
        <v>6</v>
      </c>
      <c r="HE6" s="10">
        <v>2</v>
      </c>
      <c r="HF6" s="10">
        <v>27</v>
      </c>
      <c r="HG6" s="10">
        <v>18</v>
      </c>
      <c r="HH6" s="10">
        <v>68</v>
      </c>
      <c r="HI6" s="10">
        <v>5</v>
      </c>
      <c r="HJ6" s="7"/>
      <c r="HK6" s="6"/>
      <c r="HL6" s="7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6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398.37999999999994</v>
      </c>
    </row>
    <row r="7" spans="1:299 15205:15205" x14ac:dyDescent="0.4">
      <c r="A7" s="2">
        <v>3</v>
      </c>
      <c r="B7" s="1" t="s">
        <v>22</v>
      </c>
      <c r="C7" s="2">
        <f t="shared" si="0"/>
        <v>17</v>
      </c>
      <c r="D7" s="10">
        <f t="shared" si="1"/>
        <v>9</v>
      </c>
      <c r="E7" s="10">
        <f t="shared" si="2"/>
        <v>4</v>
      </c>
      <c r="F7" s="10">
        <f t="shared" si="3"/>
        <v>4</v>
      </c>
      <c r="G7" s="10">
        <f t="shared" si="4"/>
        <v>80</v>
      </c>
      <c r="H7" s="10">
        <f t="shared" si="5"/>
        <v>56</v>
      </c>
      <c r="I7" s="10">
        <f t="shared" si="6"/>
        <v>410</v>
      </c>
      <c r="J7" s="10">
        <f t="shared" si="7"/>
        <v>355</v>
      </c>
      <c r="K7" s="10">
        <f t="shared" si="8"/>
        <v>1193</v>
      </c>
      <c r="L7" s="10">
        <f t="shared" si="9"/>
        <v>77</v>
      </c>
      <c r="M7" s="7">
        <f t="shared" si="10"/>
        <v>24.144117647058827</v>
      </c>
      <c r="N7" s="2">
        <f t="shared" si="11"/>
        <v>89</v>
      </c>
      <c r="R7" s="5">
        <v>23.81</v>
      </c>
      <c r="S7" s="2">
        <v>1</v>
      </c>
      <c r="V7" s="2">
        <v>5</v>
      </c>
      <c r="W7" s="2">
        <v>3</v>
      </c>
      <c r="X7" s="2">
        <v>25</v>
      </c>
      <c r="Y7" s="2">
        <v>20</v>
      </c>
      <c r="Z7" s="2">
        <v>70</v>
      </c>
      <c r="AA7" s="2">
        <v>6</v>
      </c>
      <c r="AB7" s="5">
        <v>24.23</v>
      </c>
      <c r="AC7" s="2">
        <v>1</v>
      </c>
      <c r="AF7" s="2">
        <v>5</v>
      </c>
      <c r="AG7" s="2">
        <v>3</v>
      </c>
      <c r="AH7" s="2">
        <v>24</v>
      </c>
      <c r="AI7" s="2">
        <v>20</v>
      </c>
      <c r="AJ7" s="2">
        <v>61</v>
      </c>
      <c r="AK7" s="2">
        <v>7</v>
      </c>
      <c r="AL7" s="6">
        <v>25.49</v>
      </c>
      <c r="AM7" s="10"/>
      <c r="AN7" s="10"/>
      <c r="AO7" s="10">
        <v>1</v>
      </c>
      <c r="AP7" s="10">
        <v>4</v>
      </c>
      <c r="AQ7" s="10">
        <v>4</v>
      </c>
      <c r="AR7" s="11">
        <v>24</v>
      </c>
      <c r="AS7" s="10">
        <v>22</v>
      </c>
      <c r="AT7" s="10">
        <v>82</v>
      </c>
      <c r="AU7" s="10">
        <v>5</v>
      </c>
      <c r="AV7" s="17"/>
      <c r="BF7" s="17">
        <v>23.55</v>
      </c>
      <c r="BG7" s="10">
        <v>1</v>
      </c>
      <c r="BH7" s="10"/>
      <c r="BI7" s="10"/>
      <c r="BJ7" s="10">
        <v>6</v>
      </c>
      <c r="BK7" s="10">
        <v>2</v>
      </c>
      <c r="BL7" s="10">
        <v>30</v>
      </c>
      <c r="BM7" s="10">
        <v>22</v>
      </c>
      <c r="BN7" s="10">
        <v>66</v>
      </c>
      <c r="BO7" s="10">
        <v>3</v>
      </c>
      <c r="BP7" s="17">
        <v>23.46</v>
      </c>
      <c r="BR7" s="10">
        <v>1</v>
      </c>
      <c r="BT7" s="10">
        <v>2</v>
      </c>
      <c r="BU7" s="10">
        <v>6</v>
      </c>
      <c r="BV7" s="10">
        <v>15</v>
      </c>
      <c r="BW7" s="10">
        <v>27</v>
      </c>
      <c r="BX7" s="10">
        <v>64</v>
      </c>
      <c r="BY7" s="10">
        <v>4</v>
      </c>
      <c r="BZ7" s="6">
        <v>24.6</v>
      </c>
      <c r="CA7" s="11">
        <v>1</v>
      </c>
      <c r="CD7" s="11">
        <v>5</v>
      </c>
      <c r="CE7" s="11">
        <v>3</v>
      </c>
      <c r="CF7" s="11">
        <v>24</v>
      </c>
      <c r="CG7" s="11">
        <v>21</v>
      </c>
      <c r="CH7" s="11">
        <v>66</v>
      </c>
      <c r="CI7" s="11">
        <v>6</v>
      </c>
      <c r="CJ7" s="6">
        <v>23.69</v>
      </c>
      <c r="CL7" s="10">
        <v>1</v>
      </c>
      <c r="CN7" s="10">
        <v>3</v>
      </c>
      <c r="CO7" s="10">
        <v>5</v>
      </c>
      <c r="CP7" s="10">
        <v>16</v>
      </c>
      <c r="CQ7" s="10">
        <v>25</v>
      </c>
      <c r="CR7" s="10">
        <v>68</v>
      </c>
      <c r="CS7" s="10">
        <v>3</v>
      </c>
      <c r="CT7" s="6">
        <v>23.32</v>
      </c>
      <c r="CU7" s="10"/>
      <c r="CV7" s="10">
        <v>1</v>
      </c>
      <c r="CW7" s="10"/>
      <c r="CX7" s="10">
        <v>3</v>
      </c>
      <c r="CY7" s="10">
        <v>5</v>
      </c>
      <c r="CZ7" s="10">
        <v>20</v>
      </c>
      <c r="DA7" s="10">
        <v>22</v>
      </c>
      <c r="DB7" s="10">
        <v>48</v>
      </c>
      <c r="DC7" s="10">
        <v>4</v>
      </c>
      <c r="DD7" s="6">
        <v>22.6</v>
      </c>
      <c r="DE7" s="10"/>
      <c r="DF7" s="10"/>
      <c r="DG7" s="10">
        <v>1</v>
      </c>
      <c r="DH7" s="10">
        <v>4</v>
      </c>
      <c r="DI7" s="10">
        <v>4</v>
      </c>
      <c r="DJ7" s="10">
        <v>19</v>
      </c>
      <c r="DK7" s="10">
        <v>22</v>
      </c>
      <c r="DL7" s="10">
        <v>67</v>
      </c>
      <c r="DM7" s="10">
        <v>3</v>
      </c>
      <c r="DN7" s="6">
        <v>25.4</v>
      </c>
      <c r="DO7" s="10">
        <v>1</v>
      </c>
      <c r="DR7" s="10">
        <v>7</v>
      </c>
      <c r="DS7" s="10">
        <v>1</v>
      </c>
      <c r="DT7" s="10">
        <v>30</v>
      </c>
      <c r="DU7" s="10">
        <v>17</v>
      </c>
      <c r="DV7" s="10">
        <v>79</v>
      </c>
      <c r="DW7" s="10">
        <v>5</v>
      </c>
      <c r="DX7" s="6">
        <v>24.32</v>
      </c>
      <c r="DY7" s="10">
        <v>1</v>
      </c>
      <c r="DZ7" s="10"/>
      <c r="EA7" s="10"/>
      <c r="EB7" s="10">
        <v>7</v>
      </c>
      <c r="EC7" s="10">
        <v>1</v>
      </c>
      <c r="ED7" s="10">
        <v>31</v>
      </c>
      <c r="EE7" s="10">
        <v>11</v>
      </c>
      <c r="EF7" s="10">
        <v>74</v>
      </c>
      <c r="EG7" s="10">
        <v>2</v>
      </c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>
        <v>25.11</v>
      </c>
      <c r="ES7" s="10">
        <v>1</v>
      </c>
      <c r="ET7" s="10"/>
      <c r="EU7" s="10"/>
      <c r="EV7" s="10">
        <v>5</v>
      </c>
      <c r="EW7" s="10">
        <v>3</v>
      </c>
      <c r="EX7" s="10">
        <v>26</v>
      </c>
      <c r="EY7" s="10">
        <v>21</v>
      </c>
      <c r="EZ7" s="10">
        <v>78</v>
      </c>
      <c r="FA7" s="10">
        <v>4</v>
      </c>
      <c r="FB7" s="6">
        <v>24.78</v>
      </c>
      <c r="FC7" s="10">
        <v>1</v>
      </c>
      <c r="FD7" s="10"/>
      <c r="FE7" s="10"/>
      <c r="FF7" s="10">
        <v>6</v>
      </c>
      <c r="FG7" s="10">
        <v>2</v>
      </c>
      <c r="FH7" s="10">
        <v>28</v>
      </c>
      <c r="FI7" s="10">
        <v>17</v>
      </c>
      <c r="FJ7" s="10">
        <v>82</v>
      </c>
      <c r="FK7" s="10">
        <v>5</v>
      </c>
      <c r="FL7" s="6">
        <v>23.68</v>
      </c>
      <c r="FM7" s="10"/>
      <c r="FN7" s="10"/>
      <c r="FO7" s="10">
        <v>1</v>
      </c>
      <c r="FP7" s="10">
        <v>4</v>
      </c>
      <c r="FQ7" s="10">
        <v>4</v>
      </c>
      <c r="FR7" s="10">
        <v>20</v>
      </c>
      <c r="FS7" s="10">
        <v>22</v>
      </c>
      <c r="FT7" s="10">
        <v>66</v>
      </c>
      <c r="FU7" s="10">
        <v>5</v>
      </c>
      <c r="FV7" s="6">
        <v>24.17</v>
      </c>
      <c r="FW7" s="10"/>
      <c r="FX7" s="10">
        <v>1</v>
      </c>
      <c r="FY7" s="10"/>
      <c r="FZ7" s="10">
        <v>3</v>
      </c>
      <c r="GA7" s="10">
        <v>5</v>
      </c>
      <c r="GB7" s="10">
        <v>24</v>
      </c>
      <c r="GC7" s="10">
        <v>24</v>
      </c>
      <c r="GD7" s="10">
        <v>77</v>
      </c>
      <c r="GE7" s="10">
        <v>2</v>
      </c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>
        <v>24.24</v>
      </c>
      <c r="GQ7" s="10"/>
      <c r="GR7" s="10"/>
      <c r="GS7" s="10">
        <v>1</v>
      </c>
      <c r="GT7" s="10">
        <v>4</v>
      </c>
      <c r="GU7" s="10">
        <v>4</v>
      </c>
      <c r="GV7" s="10">
        <v>23</v>
      </c>
      <c r="GW7" s="10">
        <v>23</v>
      </c>
      <c r="GX7" s="10">
        <v>73</v>
      </c>
      <c r="GY7" s="10">
        <v>4</v>
      </c>
      <c r="GZ7" s="6">
        <v>24</v>
      </c>
      <c r="HA7" s="10">
        <v>1</v>
      </c>
      <c r="HB7" s="10"/>
      <c r="HC7" s="10"/>
      <c r="HD7" s="10">
        <v>7</v>
      </c>
      <c r="HE7" s="10">
        <v>1</v>
      </c>
      <c r="HF7" s="10">
        <v>31</v>
      </c>
      <c r="HG7" s="10">
        <v>19</v>
      </c>
      <c r="HH7" s="10">
        <v>72</v>
      </c>
      <c r="HI7" s="10">
        <v>9</v>
      </c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410.45000000000005</v>
      </c>
    </row>
    <row r="8" spans="1:299 15205:15205" x14ac:dyDescent="0.4">
      <c r="A8" s="2">
        <v>4</v>
      </c>
      <c r="B8" s="1" t="s">
        <v>49</v>
      </c>
      <c r="C8" s="2">
        <f t="shared" si="0"/>
        <v>16</v>
      </c>
      <c r="D8" s="10">
        <f t="shared" si="1"/>
        <v>7</v>
      </c>
      <c r="E8" s="10">
        <f t="shared" si="2"/>
        <v>6</v>
      </c>
      <c r="F8" s="10">
        <f t="shared" si="3"/>
        <v>3</v>
      </c>
      <c r="G8" s="10">
        <f t="shared" si="4"/>
        <v>66</v>
      </c>
      <c r="H8" s="10">
        <f t="shared" si="5"/>
        <v>62</v>
      </c>
      <c r="I8" s="10">
        <f t="shared" si="6"/>
        <v>355</v>
      </c>
      <c r="J8" s="10">
        <f t="shared" si="7"/>
        <v>345</v>
      </c>
      <c r="K8" s="10">
        <f t="shared" si="8"/>
        <v>946</v>
      </c>
      <c r="L8" s="10">
        <f t="shared" si="9"/>
        <v>86</v>
      </c>
      <c r="M8" s="7">
        <f t="shared" si="10"/>
        <v>24.133124999999996</v>
      </c>
      <c r="N8" s="2">
        <f t="shared" si="11"/>
        <v>73</v>
      </c>
      <c r="R8" s="6"/>
      <c r="AB8" s="5">
        <v>25.39</v>
      </c>
      <c r="AE8" s="2">
        <v>1</v>
      </c>
      <c r="AF8" s="2">
        <v>4</v>
      </c>
      <c r="AG8" s="2">
        <v>4</v>
      </c>
      <c r="AH8" s="2">
        <v>20</v>
      </c>
      <c r="AI8" s="2">
        <v>26</v>
      </c>
      <c r="AJ8" s="2">
        <v>67</v>
      </c>
      <c r="AK8" s="2">
        <v>5</v>
      </c>
      <c r="AL8" s="6">
        <v>25.4</v>
      </c>
      <c r="AM8" s="10">
        <v>1</v>
      </c>
      <c r="AN8" s="10"/>
      <c r="AO8" s="10"/>
      <c r="AP8" s="10">
        <v>6</v>
      </c>
      <c r="AQ8" s="10">
        <v>2</v>
      </c>
      <c r="AR8" s="10">
        <v>26</v>
      </c>
      <c r="AS8" s="10">
        <v>14</v>
      </c>
      <c r="AT8" s="10">
        <v>67</v>
      </c>
      <c r="AU8" s="10">
        <v>4</v>
      </c>
      <c r="AV8" s="17">
        <v>25.75</v>
      </c>
      <c r="AW8" s="10">
        <v>1</v>
      </c>
      <c r="AZ8" s="10">
        <v>5</v>
      </c>
      <c r="BA8" s="10">
        <v>3</v>
      </c>
      <c r="BB8" s="10">
        <v>27</v>
      </c>
      <c r="BC8" s="10">
        <v>19</v>
      </c>
      <c r="BD8" s="10">
        <v>71</v>
      </c>
      <c r="BE8" s="10">
        <v>8</v>
      </c>
      <c r="BF8" s="17">
        <v>24.3</v>
      </c>
      <c r="BG8" s="10">
        <v>1</v>
      </c>
      <c r="BH8" s="10"/>
      <c r="BI8" s="10"/>
      <c r="BJ8" s="10">
        <v>6</v>
      </c>
      <c r="BK8" s="10">
        <v>2</v>
      </c>
      <c r="BL8" s="10">
        <v>26</v>
      </c>
      <c r="BM8" s="10">
        <v>15</v>
      </c>
      <c r="BN8" s="10">
        <v>60</v>
      </c>
      <c r="BO8" s="10">
        <v>4</v>
      </c>
      <c r="BP8" s="17">
        <v>25</v>
      </c>
      <c r="BQ8" s="10">
        <v>1</v>
      </c>
      <c r="BT8" s="10">
        <v>6</v>
      </c>
      <c r="BU8" s="10">
        <v>2</v>
      </c>
      <c r="BV8" s="10">
        <v>27</v>
      </c>
      <c r="BW8" s="10">
        <v>15</v>
      </c>
      <c r="BX8" s="10">
        <v>58</v>
      </c>
      <c r="BY8" s="10">
        <v>7</v>
      </c>
      <c r="BZ8" s="6">
        <v>24.59</v>
      </c>
      <c r="CA8" s="11">
        <v>1</v>
      </c>
      <c r="CD8" s="11">
        <v>5</v>
      </c>
      <c r="CE8" s="11">
        <v>3</v>
      </c>
      <c r="CF8" s="11">
        <v>28</v>
      </c>
      <c r="CG8" s="11">
        <v>16</v>
      </c>
      <c r="CH8" s="11">
        <v>55</v>
      </c>
      <c r="CI8" s="11">
        <v>10</v>
      </c>
      <c r="CJ8" s="6">
        <v>22.93</v>
      </c>
      <c r="CK8" s="10">
        <v>1</v>
      </c>
      <c r="CN8" s="10">
        <v>5</v>
      </c>
      <c r="CO8" s="10">
        <v>3</v>
      </c>
      <c r="CP8" s="10">
        <v>23</v>
      </c>
      <c r="CQ8" s="10">
        <v>20</v>
      </c>
      <c r="CR8" s="10">
        <v>52</v>
      </c>
      <c r="CS8" s="10">
        <v>6</v>
      </c>
      <c r="CT8" s="6">
        <v>23.5</v>
      </c>
      <c r="CU8" s="10">
        <v>1</v>
      </c>
      <c r="CV8" s="10"/>
      <c r="CW8" s="10"/>
      <c r="CX8" s="10">
        <v>7</v>
      </c>
      <c r="CY8" s="10">
        <v>1</v>
      </c>
      <c r="CZ8" s="10">
        <v>28</v>
      </c>
      <c r="DA8" s="10">
        <v>15</v>
      </c>
      <c r="DB8" s="10">
        <v>60</v>
      </c>
      <c r="DC8" s="10">
        <v>6</v>
      </c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>
        <v>23.68</v>
      </c>
      <c r="DP8" s="10">
        <v>1</v>
      </c>
      <c r="DR8" s="10">
        <v>3</v>
      </c>
      <c r="DS8" s="10">
        <v>5</v>
      </c>
      <c r="DT8" s="10">
        <v>17</v>
      </c>
      <c r="DU8" s="10">
        <v>24</v>
      </c>
      <c r="DV8" s="10">
        <v>50</v>
      </c>
      <c r="DW8" s="10">
        <v>3</v>
      </c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>
        <v>23.23</v>
      </c>
      <c r="EI8" s="10"/>
      <c r="EJ8" s="10">
        <v>1</v>
      </c>
      <c r="EK8" s="10"/>
      <c r="EL8" s="10">
        <v>2</v>
      </c>
      <c r="EM8" s="10">
        <v>6</v>
      </c>
      <c r="EN8" s="10">
        <v>18</v>
      </c>
      <c r="EO8" s="10">
        <v>30</v>
      </c>
      <c r="EP8" s="10">
        <v>59</v>
      </c>
      <c r="EQ8" s="10">
        <v>4</v>
      </c>
      <c r="ER8" s="6">
        <v>24.53</v>
      </c>
      <c r="ES8" s="10"/>
      <c r="ET8" s="10">
        <v>1</v>
      </c>
      <c r="EU8" s="10"/>
      <c r="EV8" s="10">
        <v>3</v>
      </c>
      <c r="EW8" s="10">
        <v>5</v>
      </c>
      <c r="EX8" s="10">
        <v>19</v>
      </c>
      <c r="EY8" s="10">
        <v>28</v>
      </c>
      <c r="EZ8" s="10">
        <v>61</v>
      </c>
      <c r="FA8" s="10">
        <v>6</v>
      </c>
      <c r="FB8" s="6">
        <v>23.27</v>
      </c>
      <c r="FC8" s="10"/>
      <c r="FD8" s="10">
        <v>1</v>
      </c>
      <c r="FE8" s="10"/>
      <c r="FF8" s="10">
        <v>2</v>
      </c>
      <c r="FG8" s="10">
        <v>6</v>
      </c>
      <c r="FH8" s="10">
        <v>17</v>
      </c>
      <c r="FI8" s="10">
        <v>28</v>
      </c>
      <c r="FJ8" s="10">
        <v>62</v>
      </c>
      <c r="FK8" s="10">
        <v>2</v>
      </c>
      <c r="FL8" s="6">
        <v>23.58</v>
      </c>
      <c r="FM8" s="10"/>
      <c r="FN8" s="10"/>
      <c r="FO8" s="10">
        <v>1</v>
      </c>
      <c r="FP8" s="10">
        <v>4</v>
      </c>
      <c r="FQ8" s="10">
        <v>4</v>
      </c>
      <c r="FR8" s="10">
        <v>23</v>
      </c>
      <c r="FS8" s="10">
        <v>19</v>
      </c>
      <c r="FT8" s="10">
        <v>55</v>
      </c>
      <c r="FU8" s="10">
        <v>6</v>
      </c>
      <c r="FV8" s="6">
        <v>23</v>
      </c>
      <c r="FW8" s="10"/>
      <c r="FX8" s="10">
        <v>1</v>
      </c>
      <c r="FY8" s="10"/>
      <c r="FZ8" s="10">
        <v>3</v>
      </c>
      <c r="GA8" s="10">
        <v>5</v>
      </c>
      <c r="GB8" s="10">
        <v>19</v>
      </c>
      <c r="GC8" s="10">
        <v>25</v>
      </c>
      <c r="GD8" s="10">
        <v>46</v>
      </c>
      <c r="GE8" s="10">
        <v>7</v>
      </c>
      <c r="GF8" s="6">
        <v>23.91</v>
      </c>
      <c r="GG8" s="10"/>
      <c r="GH8" s="10"/>
      <c r="GI8" s="10">
        <v>1</v>
      </c>
      <c r="GJ8" s="10">
        <v>4</v>
      </c>
      <c r="GK8" s="10">
        <v>4</v>
      </c>
      <c r="GL8" s="10">
        <v>21</v>
      </c>
      <c r="GM8" s="10">
        <v>20</v>
      </c>
      <c r="GN8" s="10">
        <v>56</v>
      </c>
      <c r="GO8" s="10">
        <v>4</v>
      </c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>
        <v>24.07</v>
      </c>
      <c r="HA8" s="10"/>
      <c r="HB8" s="10">
        <v>1</v>
      </c>
      <c r="HC8" s="10"/>
      <c r="HD8" s="10">
        <v>1</v>
      </c>
      <c r="HE8" s="10">
        <v>7</v>
      </c>
      <c r="HF8" s="10">
        <v>16</v>
      </c>
      <c r="HG8" s="10">
        <v>31</v>
      </c>
      <c r="HH8" s="10">
        <v>67</v>
      </c>
      <c r="HI8" s="10">
        <v>4</v>
      </c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386.12999999999994</v>
      </c>
    </row>
    <row r="9" spans="1:299 15205:15205" x14ac:dyDescent="0.4">
      <c r="A9" s="2">
        <v>5</v>
      </c>
      <c r="B9" s="1" t="s">
        <v>44</v>
      </c>
      <c r="C9" s="2">
        <f t="shared" si="0"/>
        <v>16</v>
      </c>
      <c r="D9" s="10">
        <f t="shared" si="1"/>
        <v>6</v>
      </c>
      <c r="E9" s="10">
        <f t="shared" si="2"/>
        <v>10</v>
      </c>
      <c r="F9" s="10">
        <f t="shared" si="3"/>
        <v>0</v>
      </c>
      <c r="G9" s="10">
        <f t="shared" si="4"/>
        <v>54</v>
      </c>
      <c r="H9" s="10">
        <f t="shared" si="5"/>
        <v>74</v>
      </c>
      <c r="I9" s="10">
        <f t="shared" si="6"/>
        <v>327</v>
      </c>
      <c r="J9" s="10">
        <f t="shared" si="7"/>
        <v>369</v>
      </c>
      <c r="K9" s="10">
        <f t="shared" si="8"/>
        <v>1034</v>
      </c>
      <c r="L9" s="10">
        <f t="shared" si="9"/>
        <v>61</v>
      </c>
      <c r="M9" s="7">
        <f t="shared" si="10"/>
        <v>23.658750000000005</v>
      </c>
      <c r="N9" s="2">
        <f t="shared" si="11"/>
        <v>60</v>
      </c>
      <c r="R9" s="6">
        <v>23.85</v>
      </c>
      <c r="T9" s="2">
        <v>1</v>
      </c>
      <c r="V9" s="2">
        <v>3</v>
      </c>
      <c r="W9" s="2">
        <v>5</v>
      </c>
      <c r="X9" s="2">
        <v>19</v>
      </c>
      <c r="Y9" s="2">
        <v>21</v>
      </c>
      <c r="Z9" s="2">
        <v>47</v>
      </c>
      <c r="AA9" s="2">
        <v>9</v>
      </c>
      <c r="AB9" s="5">
        <v>23.15</v>
      </c>
      <c r="AD9" s="2">
        <v>1</v>
      </c>
      <c r="AF9" s="2">
        <v>3</v>
      </c>
      <c r="AG9" s="2">
        <v>5</v>
      </c>
      <c r="AH9" s="2">
        <v>20</v>
      </c>
      <c r="AI9" s="2">
        <v>24</v>
      </c>
      <c r="AJ9" s="2">
        <v>63</v>
      </c>
      <c r="AK9" s="2">
        <v>0</v>
      </c>
      <c r="AL9" s="6">
        <v>24.42</v>
      </c>
      <c r="AM9" s="10"/>
      <c r="AN9" s="10">
        <v>1</v>
      </c>
      <c r="AO9" s="10"/>
      <c r="AP9" s="10">
        <v>3</v>
      </c>
      <c r="AQ9" s="10">
        <v>5</v>
      </c>
      <c r="AR9" s="10">
        <v>16</v>
      </c>
      <c r="AS9" s="10">
        <v>27</v>
      </c>
      <c r="AT9" s="10">
        <v>75</v>
      </c>
      <c r="AU9" s="10">
        <v>6</v>
      </c>
      <c r="AV9" s="17">
        <v>23.64</v>
      </c>
      <c r="AW9" s="10">
        <v>1</v>
      </c>
      <c r="AZ9" s="10">
        <v>5</v>
      </c>
      <c r="BA9" s="10">
        <v>3</v>
      </c>
      <c r="BB9" s="10">
        <v>22</v>
      </c>
      <c r="BC9" s="10">
        <v>23</v>
      </c>
      <c r="BD9" s="10">
        <v>69</v>
      </c>
      <c r="BE9" s="10">
        <v>2</v>
      </c>
      <c r="BF9" s="17">
        <v>22.53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26</v>
      </c>
      <c r="BN9" s="10">
        <v>52</v>
      </c>
      <c r="BO9" s="10">
        <v>4</v>
      </c>
      <c r="BP9" s="17">
        <v>23.89</v>
      </c>
      <c r="BQ9" s="10">
        <v>1</v>
      </c>
      <c r="BT9" s="10">
        <v>5</v>
      </c>
      <c r="BU9" s="10">
        <v>3</v>
      </c>
      <c r="BV9" s="10">
        <v>28</v>
      </c>
      <c r="BW9" s="10">
        <v>21</v>
      </c>
      <c r="BX9" s="10">
        <v>60</v>
      </c>
      <c r="BY9" s="10">
        <v>4</v>
      </c>
      <c r="BZ9" s="6">
        <v>22.67</v>
      </c>
      <c r="CA9" s="11">
        <v>1</v>
      </c>
      <c r="CD9" s="11">
        <v>5</v>
      </c>
      <c r="CE9" s="11">
        <v>3</v>
      </c>
      <c r="CF9" s="11">
        <v>24</v>
      </c>
      <c r="CG9" s="11">
        <v>16</v>
      </c>
      <c r="CH9" s="11">
        <v>50</v>
      </c>
      <c r="CI9" s="11">
        <v>5</v>
      </c>
      <c r="CJ9" s="6"/>
      <c r="CT9" s="6">
        <v>23.19</v>
      </c>
      <c r="CU9" s="10"/>
      <c r="CV9" s="10">
        <v>1</v>
      </c>
      <c r="CW9" s="10"/>
      <c r="CX9" s="10">
        <v>3</v>
      </c>
      <c r="CY9" s="10">
        <v>5</v>
      </c>
      <c r="CZ9" s="10">
        <v>20</v>
      </c>
      <c r="DA9" s="10">
        <v>24</v>
      </c>
      <c r="DB9" s="10">
        <v>62</v>
      </c>
      <c r="DC9" s="10">
        <v>2</v>
      </c>
      <c r="DD9" s="6">
        <v>25.06</v>
      </c>
      <c r="DE9" s="10">
        <v>1</v>
      </c>
      <c r="DF9" s="10"/>
      <c r="DG9" s="10"/>
      <c r="DH9" s="10">
        <v>5</v>
      </c>
      <c r="DI9" s="10">
        <v>3</v>
      </c>
      <c r="DJ9" s="10">
        <v>23</v>
      </c>
      <c r="DK9" s="10">
        <v>19</v>
      </c>
      <c r="DL9" s="10">
        <v>72</v>
      </c>
      <c r="DM9" s="10">
        <v>2</v>
      </c>
      <c r="DN9" s="6">
        <v>24.3</v>
      </c>
      <c r="DP9" s="10">
        <v>1</v>
      </c>
      <c r="DR9" s="10">
        <v>1</v>
      </c>
      <c r="DS9" s="10">
        <v>7</v>
      </c>
      <c r="DT9" s="10">
        <v>17</v>
      </c>
      <c r="DU9" s="10">
        <v>30</v>
      </c>
      <c r="DV9" s="10">
        <v>74</v>
      </c>
      <c r="DW9" s="10">
        <v>8</v>
      </c>
      <c r="DX9" s="6">
        <v>24.02</v>
      </c>
      <c r="DY9" s="10"/>
      <c r="DZ9" s="10">
        <v>1</v>
      </c>
      <c r="EA9" s="10"/>
      <c r="EB9" s="10">
        <v>2</v>
      </c>
      <c r="EC9" s="10">
        <v>6</v>
      </c>
      <c r="ED9" s="10">
        <v>13</v>
      </c>
      <c r="EE9" s="10">
        <v>27</v>
      </c>
      <c r="EF9" s="10">
        <v>61</v>
      </c>
      <c r="EG9" s="10">
        <v>1</v>
      </c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>
        <v>24.91</v>
      </c>
      <c r="ES9" s="10">
        <v>1</v>
      </c>
      <c r="ET9" s="10"/>
      <c r="EU9" s="10"/>
      <c r="EV9" s="10">
        <v>5</v>
      </c>
      <c r="EW9" s="10">
        <v>3</v>
      </c>
      <c r="EX9" s="10">
        <v>28</v>
      </c>
      <c r="EY9" s="10">
        <v>19</v>
      </c>
      <c r="EZ9" s="10">
        <v>85</v>
      </c>
      <c r="FA9" s="10">
        <v>5</v>
      </c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>
        <v>23.23</v>
      </c>
      <c r="FM9" s="10">
        <v>1</v>
      </c>
      <c r="FN9" s="10"/>
      <c r="FO9" s="10"/>
      <c r="FP9" s="10">
        <v>6</v>
      </c>
      <c r="FQ9" s="10">
        <v>2</v>
      </c>
      <c r="FR9" s="10">
        <v>28</v>
      </c>
      <c r="FS9" s="10">
        <v>11</v>
      </c>
      <c r="FT9" s="10">
        <v>56</v>
      </c>
      <c r="FU9" s="10">
        <v>5</v>
      </c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>
        <v>23.68</v>
      </c>
      <c r="GG9" s="10"/>
      <c r="GH9" s="10">
        <v>1</v>
      </c>
      <c r="GI9" s="10"/>
      <c r="GJ9" s="10">
        <v>2</v>
      </c>
      <c r="GK9" s="10">
        <v>6</v>
      </c>
      <c r="GL9" s="10">
        <v>13</v>
      </c>
      <c r="GM9" s="10">
        <v>28</v>
      </c>
      <c r="GN9" s="10">
        <v>65</v>
      </c>
      <c r="GO9" s="10">
        <v>2</v>
      </c>
      <c r="GP9" s="6">
        <v>22.81</v>
      </c>
      <c r="GQ9" s="7"/>
      <c r="GR9" s="10">
        <v>1</v>
      </c>
      <c r="GS9" s="10"/>
      <c r="GT9" s="10">
        <v>3</v>
      </c>
      <c r="GU9" s="10">
        <v>5</v>
      </c>
      <c r="GV9" s="10">
        <v>22</v>
      </c>
      <c r="GW9" s="10">
        <v>22</v>
      </c>
      <c r="GX9" s="10">
        <v>67</v>
      </c>
      <c r="GY9" s="10">
        <v>4</v>
      </c>
      <c r="GZ9" s="6">
        <v>23.19</v>
      </c>
      <c r="HA9" s="10"/>
      <c r="HB9" s="10">
        <v>1</v>
      </c>
      <c r="HC9" s="10"/>
      <c r="HD9" s="10">
        <v>1</v>
      </c>
      <c r="HE9" s="10">
        <v>7</v>
      </c>
      <c r="HF9" s="10">
        <v>19</v>
      </c>
      <c r="HG9" s="10">
        <v>31</v>
      </c>
      <c r="HH9" s="10">
        <v>76</v>
      </c>
      <c r="HI9" s="10">
        <v>2</v>
      </c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7"/>
      <c r="KE9" s="7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378.54000000000008</v>
      </c>
    </row>
    <row r="10" spans="1:299 15205:15205" x14ac:dyDescent="0.4">
      <c r="A10" s="2">
        <v>6</v>
      </c>
      <c r="B10" s="1" t="s">
        <v>53</v>
      </c>
      <c r="C10" s="2">
        <f t="shared" si="0"/>
        <v>16</v>
      </c>
      <c r="D10" s="10">
        <f t="shared" si="1"/>
        <v>4</v>
      </c>
      <c r="E10" s="10">
        <f t="shared" si="2"/>
        <v>8</v>
      </c>
      <c r="F10" s="10">
        <f t="shared" si="3"/>
        <v>4</v>
      </c>
      <c r="G10" s="10">
        <f t="shared" si="4"/>
        <v>56</v>
      </c>
      <c r="H10" s="10">
        <f t="shared" si="5"/>
        <v>72</v>
      </c>
      <c r="I10" s="10">
        <f t="shared" si="6"/>
        <v>326</v>
      </c>
      <c r="J10" s="10">
        <f t="shared" si="7"/>
        <v>363</v>
      </c>
      <c r="K10" s="10">
        <f t="shared" si="8"/>
        <v>913</v>
      </c>
      <c r="L10" s="10">
        <f t="shared" si="9"/>
        <v>68</v>
      </c>
      <c r="M10" s="7">
        <f t="shared" si="10"/>
        <v>23.404374999999998</v>
      </c>
      <c r="N10" s="2">
        <f t="shared" si="11"/>
        <v>60</v>
      </c>
      <c r="R10" s="5">
        <v>24.83</v>
      </c>
      <c r="S10" s="2">
        <v>1</v>
      </c>
      <c r="V10" s="2">
        <v>5</v>
      </c>
      <c r="W10" s="2">
        <v>3</v>
      </c>
      <c r="X10" s="2">
        <v>21</v>
      </c>
      <c r="Y10" s="2">
        <v>19</v>
      </c>
      <c r="Z10" s="2">
        <v>57</v>
      </c>
      <c r="AA10" s="2">
        <v>6</v>
      </c>
      <c r="AB10" s="5">
        <v>21.39</v>
      </c>
      <c r="AE10" s="2">
        <v>1</v>
      </c>
      <c r="AF10" s="2">
        <v>4</v>
      </c>
      <c r="AG10" s="2">
        <v>4</v>
      </c>
      <c r="AH10" s="2">
        <v>25</v>
      </c>
      <c r="AI10" s="2">
        <v>23</v>
      </c>
      <c r="AJ10" s="2">
        <v>46</v>
      </c>
      <c r="AK10" s="2">
        <v>5</v>
      </c>
      <c r="AL10" s="6">
        <v>22.95</v>
      </c>
      <c r="AM10" s="10"/>
      <c r="AN10" s="10"/>
      <c r="AO10" s="10">
        <v>1</v>
      </c>
      <c r="AP10" s="10">
        <v>4</v>
      </c>
      <c r="AQ10" s="10">
        <v>4</v>
      </c>
      <c r="AR10" s="10">
        <v>25</v>
      </c>
      <c r="AS10" s="10">
        <v>21</v>
      </c>
      <c r="AT10" s="10">
        <v>52</v>
      </c>
      <c r="AU10" s="10">
        <v>6</v>
      </c>
      <c r="AV10" s="17">
        <v>23.92</v>
      </c>
      <c r="AX10" s="10">
        <v>1</v>
      </c>
      <c r="AZ10" s="10">
        <v>2</v>
      </c>
      <c r="BA10" s="10">
        <v>6</v>
      </c>
      <c r="BB10" s="10">
        <v>16</v>
      </c>
      <c r="BC10" s="10">
        <v>27</v>
      </c>
      <c r="BD10" s="10">
        <v>59</v>
      </c>
      <c r="BE10" s="10">
        <v>5</v>
      </c>
      <c r="BF10" s="17"/>
      <c r="BG10" s="10"/>
      <c r="BH10" s="10"/>
      <c r="BI10" s="10"/>
      <c r="BJ10" s="10"/>
      <c r="BK10" s="10"/>
      <c r="BL10" s="10"/>
      <c r="BM10" s="10"/>
      <c r="BN10" s="10"/>
      <c r="BO10" s="10"/>
      <c r="BP10" s="17">
        <v>24.41</v>
      </c>
      <c r="BR10" s="10">
        <v>1</v>
      </c>
      <c r="BT10" s="10">
        <v>3</v>
      </c>
      <c r="BU10" s="10">
        <v>5</v>
      </c>
      <c r="BV10" s="10">
        <v>21</v>
      </c>
      <c r="BW10" s="10">
        <v>23</v>
      </c>
      <c r="BX10" s="10">
        <v>66</v>
      </c>
      <c r="BY10" s="10">
        <v>5</v>
      </c>
      <c r="BZ10" s="6">
        <v>22.99</v>
      </c>
      <c r="CB10" s="11">
        <v>1</v>
      </c>
      <c r="CD10" s="11">
        <v>3</v>
      </c>
      <c r="CE10" s="11">
        <v>5</v>
      </c>
      <c r="CF10" s="11">
        <v>21</v>
      </c>
      <c r="CG10" s="11">
        <v>24</v>
      </c>
      <c r="CH10" s="11">
        <v>53</v>
      </c>
      <c r="CI10" s="11">
        <v>4</v>
      </c>
      <c r="CJ10" s="6">
        <v>23.44</v>
      </c>
      <c r="CL10" s="10">
        <v>1</v>
      </c>
      <c r="CN10" s="10">
        <v>3</v>
      </c>
      <c r="CO10" s="10">
        <v>5</v>
      </c>
      <c r="CP10" s="10">
        <v>20</v>
      </c>
      <c r="CQ10" s="10">
        <v>23</v>
      </c>
      <c r="CR10" s="10">
        <v>61</v>
      </c>
      <c r="CS10" s="10">
        <v>4</v>
      </c>
      <c r="CT10" s="6">
        <v>23.8</v>
      </c>
      <c r="CU10" s="10"/>
      <c r="CV10" s="10">
        <v>1</v>
      </c>
      <c r="CW10" s="10"/>
      <c r="CX10" s="10">
        <v>3</v>
      </c>
      <c r="CY10" s="10">
        <v>5</v>
      </c>
      <c r="CZ10" s="10">
        <v>19</v>
      </c>
      <c r="DA10" s="10">
        <v>24</v>
      </c>
      <c r="DB10" s="10">
        <v>58</v>
      </c>
      <c r="DC10" s="10">
        <v>3</v>
      </c>
      <c r="DD10" s="6">
        <v>23.84</v>
      </c>
      <c r="DE10" s="10"/>
      <c r="DF10" s="10">
        <v>1</v>
      </c>
      <c r="DG10" s="10"/>
      <c r="DH10" s="10">
        <v>3</v>
      </c>
      <c r="DI10" s="10">
        <v>5</v>
      </c>
      <c r="DJ10" s="10">
        <v>19</v>
      </c>
      <c r="DK10" s="10">
        <v>23</v>
      </c>
      <c r="DL10" s="10">
        <v>54</v>
      </c>
      <c r="DM10" s="10">
        <v>4</v>
      </c>
      <c r="DN10" s="6"/>
      <c r="DX10" s="6">
        <v>22.93</v>
      </c>
      <c r="DY10" s="10">
        <v>1</v>
      </c>
      <c r="DZ10" s="10"/>
      <c r="EA10" s="10"/>
      <c r="EB10" s="10">
        <v>5</v>
      </c>
      <c r="EC10" s="10">
        <v>3</v>
      </c>
      <c r="ED10" s="10">
        <v>20</v>
      </c>
      <c r="EE10" s="10">
        <v>20</v>
      </c>
      <c r="EF10" s="10">
        <v>61</v>
      </c>
      <c r="EG10" s="10">
        <v>2</v>
      </c>
      <c r="EH10" s="6">
        <v>22.56</v>
      </c>
      <c r="EI10" s="10"/>
      <c r="EJ10" s="10"/>
      <c r="EK10" s="10">
        <v>1</v>
      </c>
      <c r="EL10" s="10">
        <v>4</v>
      </c>
      <c r="EM10" s="10">
        <v>4</v>
      </c>
      <c r="EN10" s="10">
        <v>18</v>
      </c>
      <c r="EO10" s="10">
        <v>20</v>
      </c>
      <c r="EP10" s="10">
        <v>56</v>
      </c>
      <c r="EQ10" s="10">
        <v>0</v>
      </c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>
        <v>23.3</v>
      </c>
      <c r="FC10" s="10"/>
      <c r="FD10" s="10">
        <v>1</v>
      </c>
      <c r="FE10" s="10"/>
      <c r="FF10" s="10">
        <v>2</v>
      </c>
      <c r="FG10" s="10">
        <v>6</v>
      </c>
      <c r="FH10" s="10">
        <v>15</v>
      </c>
      <c r="FI10" s="10">
        <v>25</v>
      </c>
      <c r="FJ10" s="10">
        <v>46</v>
      </c>
      <c r="FK10" s="10">
        <v>6</v>
      </c>
      <c r="FL10" s="6">
        <v>23.3</v>
      </c>
      <c r="FM10" s="10"/>
      <c r="FN10" s="10"/>
      <c r="FO10" s="10">
        <v>1</v>
      </c>
      <c r="FP10" s="10">
        <v>4</v>
      </c>
      <c r="FQ10" s="10">
        <v>4</v>
      </c>
      <c r="FR10" s="10">
        <v>22</v>
      </c>
      <c r="FS10" s="10">
        <v>20</v>
      </c>
      <c r="FT10" s="10">
        <v>60</v>
      </c>
      <c r="FU10" s="10">
        <v>6</v>
      </c>
      <c r="FV10" s="6">
        <v>24.15</v>
      </c>
      <c r="FW10" s="10">
        <v>1</v>
      </c>
      <c r="FX10" s="10"/>
      <c r="FY10" s="10"/>
      <c r="FZ10" s="10">
        <v>5</v>
      </c>
      <c r="GA10" s="10">
        <v>3</v>
      </c>
      <c r="GB10" s="10">
        <v>25</v>
      </c>
      <c r="GC10" s="10">
        <v>19</v>
      </c>
      <c r="GD10" s="10">
        <v>68</v>
      </c>
      <c r="GE10" s="10">
        <v>5</v>
      </c>
      <c r="GF10" s="6">
        <v>23.39</v>
      </c>
      <c r="GG10" s="10"/>
      <c r="GH10" s="10">
        <v>1</v>
      </c>
      <c r="GI10" s="10"/>
      <c r="GJ10" s="10">
        <v>1</v>
      </c>
      <c r="GK10" s="10">
        <v>7</v>
      </c>
      <c r="GL10" s="10">
        <v>17</v>
      </c>
      <c r="GM10" s="10">
        <v>30</v>
      </c>
      <c r="GN10" s="10">
        <v>55</v>
      </c>
      <c r="GO10" s="10">
        <v>3</v>
      </c>
      <c r="GP10" s="6">
        <v>23.27</v>
      </c>
      <c r="GQ10" s="10">
        <v>1</v>
      </c>
      <c r="GR10" s="10"/>
      <c r="GS10" s="10"/>
      <c r="GT10" s="10">
        <v>5</v>
      </c>
      <c r="GU10" s="10">
        <v>3</v>
      </c>
      <c r="GV10" s="10">
        <v>22</v>
      </c>
      <c r="GW10" s="10">
        <v>22</v>
      </c>
      <c r="GX10" s="10">
        <v>61</v>
      </c>
      <c r="GY10" s="10">
        <v>4</v>
      </c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374.46999999999997</v>
      </c>
    </row>
    <row r="11" spans="1:299 15205:15205" x14ac:dyDescent="0.4">
      <c r="A11" s="2">
        <v>7</v>
      </c>
      <c r="B11" s="1" t="s">
        <v>87</v>
      </c>
      <c r="C11" s="2">
        <f t="shared" si="0"/>
        <v>16</v>
      </c>
      <c r="D11" s="10">
        <f t="shared" si="1"/>
        <v>3</v>
      </c>
      <c r="E11" s="10">
        <f t="shared" si="2"/>
        <v>9</v>
      </c>
      <c r="F11" s="10">
        <f t="shared" si="3"/>
        <v>4</v>
      </c>
      <c r="G11" s="10">
        <f t="shared" si="4"/>
        <v>52</v>
      </c>
      <c r="H11" s="10">
        <f t="shared" si="5"/>
        <v>76</v>
      </c>
      <c r="I11" s="10">
        <f t="shared" si="6"/>
        <v>313</v>
      </c>
      <c r="J11" s="10">
        <f t="shared" si="7"/>
        <v>385</v>
      </c>
      <c r="K11" s="10">
        <f t="shared" si="8"/>
        <v>1010</v>
      </c>
      <c r="L11" s="10">
        <f t="shared" si="9"/>
        <v>52</v>
      </c>
      <c r="M11" s="7">
        <f t="shared" si="10"/>
        <v>23.448749999999997</v>
      </c>
      <c r="N11" s="2">
        <f t="shared" si="11"/>
        <v>55</v>
      </c>
      <c r="R11" s="5">
        <v>22.78</v>
      </c>
      <c r="T11" s="2">
        <v>1</v>
      </c>
      <c r="V11" s="2">
        <v>3</v>
      </c>
      <c r="W11" s="2">
        <v>5</v>
      </c>
      <c r="X11" s="2">
        <v>20</v>
      </c>
      <c r="Y11" s="2">
        <v>25</v>
      </c>
      <c r="Z11" s="2">
        <v>59</v>
      </c>
      <c r="AA11" s="2">
        <v>4</v>
      </c>
      <c r="AB11" s="5">
        <v>24.21</v>
      </c>
      <c r="AD11" s="2">
        <v>1</v>
      </c>
      <c r="AF11" s="2">
        <v>2</v>
      </c>
      <c r="AG11" s="2">
        <v>6</v>
      </c>
      <c r="AH11" s="2">
        <v>16</v>
      </c>
      <c r="AI11" s="2">
        <v>28</v>
      </c>
      <c r="AJ11" s="2">
        <v>62</v>
      </c>
      <c r="AK11" s="2">
        <v>3</v>
      </c>
      <c r="AL11" s="6">
        <v>22.17</v>
      </c>
      <c r="AM11" s="10"/>
      <c r="AN11" s="10"/>
      <c r="AO11" s="10">
        <v>1</v>
      </c>
      <c r="AP11" s="10">
        <v>4</v>
      </c>
      <c r="AQ11" s="10">
        <v>4</v>
      </c>
      <c r="AR11" s="10">
        <v>21</v>
      </c>
      <c r="AS11" s="10">
        <v>25</v>
      </c>
      <c r="AT11" s="10">
        <v>60</v>
      </c>
      <c r="AU11" s="10">
        <v>5</v>
      </c>
      <c r="AV11" s="17">
        <v>24.54</v>
      </c>
      <c r="AX11" s="10">
        <v>1</v>
      </c>
      <c r="AZ11" s="10">
        <v>2</v>
      </c>
      <c r="BA11" s="10">
        <v>6</v>
      </c>
      <c r="BB11" s="10">
        <v>15</v>
      </c>
      <c r="BC11" s="10">
        <v>26</v>
      </c>
      <c r="BD11" s="10">
        <v>65</v>
      </c>
      <c r="BE11" s="10">
        <v>4</v>
      </c>
      <c r="BF11" s="17">
        <v>22.67</v>
      </c>
      <c r="BG11" s="10">
        <v>1</v>
      </c>
      <c r="BH11" s="10"/>
      <c r="BI11" s="10"/>
      <c r="BJ11" s="10">
        <v>5</v>
      </c>
      <c r="BK11" s="10">
        <v>3</v>
      </c>
      <c r="BL11" s="10">
        <v>23</v>
      </c>
      <c r="BM11" s="10">
        <v>20</v>
      </c>
      <c r="BN11" s="10">
        <v>59</v>
      </c>
      <c r="BO11" s="10">
        <v>4</v>
      </c>
      <c r="BP11" s="17">
        <v>23.99</v>
      </c>
      <c r="BR11" s="10">
        <v>1</v>
      </c>
      <c r="BT11" s="10">
        <v>3</v>
      </c>
      <c r="BU11" s="10">
        <v>5</v>
      </c>
      <c r="BV11" s="10">
        <v>21</v>
      </c>
      <c r="BW11" s="10">
        <v>28</v>
      </c>
      <c r="BX11" s="10">
        <v>69</v>
      </c>
      <c r="BY11" s="10">
        <v>4</v>
      </c>
      <c r="BZ11" s="6">
        <v>22.93</v>
      </c>
      <c r="CB11" s="11">
        <v>1</v>
      </c>
      <c r="CD11" s="11">
        <v>3</v>
      </c>
      <c r="CE11" s="11">
        <v>5</v>
      </c>
      <c r="CF11" s="11">
        <v>16</v>
      </c>
      <c r="CG11" s="11">
        <v>28</v>
      </c>
      <c r="CH11" s="11">
        <v>62</v>
      </c>
      <c r="CI11" s="11">
        <v>5</v>
      </c>
      <c r="CJ11" s="6">
        <v>23.83</v>
      </c>
      <c r="CK11" s="10">
        <v>1</v>
      </c>
      <c r="CN11" s="10">
        <v>5</v>
      </c>
      <c r="CO11" s="10">
        <v>3</v>
      </c>
      <c r="CP11" s="10">
        <v>26</v>
      </c>
      <c r="CQ11" s="10">
        <v>16</v>
      </c>
      <c r="CR11" s="10">
        <v>57</v>
      </c>
      <c r="CS11" s="10">
        <v>4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23.36</v>
      </c>
      <c r="DE11" s="10"/>
      <c r="DF11" s="10"/>
      <c r="DG11" s="10">
        <v>1</v>
      </c>
      <c r="DH11" s="10">
        <v>4</v>
      </c>
      <c r="DI11" s="10">
        <v>4</v>
      </c>
      <c r="DJ11" s="10">
        <v>22</v>
      </c>
      <c r="DK11" s="10">
        <v>19</v>
      </c>
      <c r="DL11" s="10">
        <v>60</v>
      </c>
      <c r="DM11" s="10">
        <v>2</v>
      </c>
      <c r="DN11" s="6">
        <v>24.08</v>
      </c>
      <c r="DP11" s="10">
        <v>1</v>
      </c>
      <c r="DR11" s="10">
        <v>3</v>
      </c>
      <c r="DS11" s="10">
        <v>5</v>
      </c>
      <c r="DT11" s="10">
        <v>21</v>
      </c>
      <c r="DU11" s="10">
        <v>23</v>
      </c>
      <c r="DV11" s="10">
        <v>68</v>
      </c>
      <c r="DW11" s="10">
        <v>2</v>
      </c>
      <c r="DX11" s="6">
        <v>23.18</v>
      </c>
      <c r="DY11" s="10"/>
      <c r="DZ11" s="10">
        <v>1</v>
      </c>
      <c r="EA11" s="10"/>
      <c r="EB11" s="10">
        <v>3</v>
      </c>
      <c r="EC11" s="10">
        <v>5</v>
      </c>
      <c r="ED11" s="10">
        <v>20</v>
      </c>
      <c r="EE11" s="10">
        <v>20</v>
      </c>
      <c r="EF11" s="10">
        <v>53</v>
      </c>
      <c r="EG11" s="10">
        <v>2</v>
      </c>
      <c r="EH11" s="6">
        <v>23.03</v>
      </c>
      <c r="EI11" s="10"/>
      <c r="EJ11" s="10">
        <v>1</v>
      </c>
      <c r="EK11" s="10"/>
      <c r="EL11" s="10">
        <v>0</v>
      </c>
      <c r="EM11" s="10">
        <v>8</v>
      </c>
      <c r="EN11" s="10">
        <v>11</v>
      </c>
      <c r="EO11" s="10">
        <v>32</v>
      </c>
      <c r="EP11" s="10">
        <v>58</v>
      </c>
      <c r="EQ11" s="10">
        <v>3</v>
      </c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>
        <v>23.5</v>
      </c>
      <c r="FM11" s="10"/>
      <c r="FN11" s="10"/>
      <c r="FO11" s="10">
        <v>1</v>
      </c>
      <c r="FP11" s="10">
        <v>4</v>
      </c>
      <c r="FQ11" s="10">
        <v>4</v>
      </c>
      <c r="FR11" s="10">
        <v>19</v>
      </c>
      <c r="FS11" s="10">
        <v>23</v>
      </c>
      <c r="FT11" s="10">
        <v>65</v>
      </c>
      <c r="FU11" s="10">
        <v>1</v>
      </c>
      <c r="FV11" s="6">
        <v>23.51</v>
      </c>
      <c r="FW11" s="10">
        <v>1</v>
      </c>
      <c r="FX11" s="10"/>
      <c r="FY11" s="10"/>
      <c r="FZ11" s="10">
        <v>5</v>
      </c>
      <c r="GA11" s="10">
        <v>3</v>
      </c>
      <c r="GB11" s="10">
        <v>20</v>
      </c>
      <c r="GC11" s="10">
        <v>22</v>
      </c>
      <c r="GD11" s="10">
        <v>63</v>
      </c>
      <c r="GE11" s="10">
        <v>2</v>
      </c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>
        <v>24.58</v>
      </c>
      <c r="GQ11" s="7"/>
      <c r="GR11" s="10"/>
      <c r="GS11" s="10">
        <v>1</v>
      </c>
      <c r="GT11" s="10">
        <v>4</v>
      </c>
      <c r="GU11" s="10">
        <v>4</v>
      </c>
      <c r="GV11" s="10">
        <v>24</v>
      </c>
      <c r="GW11" s="10">
        <v>23</v>
      </c>
      <c r="GX11" s="10">
        <v>82</v>
      </c>
      <c r="GY11" s="10">
        <v>5</v>
      </c>
      <c r="GZ11" s="6">
        <v>22.82</v>
      </c>
      <c r="HA11" s="10"/>
      <c r="HB11" s="10">
        <v>1</v>
      </c>
      <c r="HC11" s="10"/>
      <c r="HD11" s="10">
        <v>2</v>
      </c>
      <c r="HE11" s="10">
        <v>6</v>
      </c>
      <c r="HF11" s="10">
        <v>18</v>
      </c>
      <c r="HG11" s="10">
        <v>27</v>
      </c>
      <c r="HH11" s="10">
        <v>68</v>
      </c>
      <c r="HI11" s="10">
        <v>2</v>
      </c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7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7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>
        <f>SUM(R11+AB11+AL11+AV11+BF11+BP11+BZ11+CJ11+CT11+DD11+DN11+DX11+EH11+ER11+FB11+FL11+FV11+GF11+GP11+GZ11+HK11+HU11+IE11+IO11+IY11+JI11+JS11+KC11)</f>
        <v>375.17999999999995</v>
      </c>
    </row>
    <row r="12" spans="1:299 15205:15205" x14ac:dyDescent="0.4">
      <c r="A12" s="2">
        <v>8</v>
      </c>
      <c r="B12" s="1" t="s">
        <v>55</v>
      </c>
      <c r="C12" s="2">
        <f t="shared" si="0"/>
        <v>15</v>
      </c>
      <c r="D12" s="10">
        <f t="shared" si="1"/>
        <v>2</v>
      </c>
      <c r="E12" s="10">
        <f t="shared" si="2"/>
        <v>10</v>
      </c>
      <c r="F12" s="10">
        <f t="shared" si="3"/>
        <v>3</v>
      </c>
      <c r="G12" s="10">
        <f t="shared" si="4"/>
        <v>46</v>
      </c>
      <c r="H12" s="10">
        <f t="shared" si="5"/>
        <v>74</v>
      </c>
      <c r="I12" s="10">
        <f t="shared" si="6"/>
        <v>283</v>
      </c>
      <c r="J12" s="10">
        <f t="shared" si="7"/>
        <v>364</v>
      </c>
      <c r="K12" s="10">
        <f t="shared" si="8"/>
        <v>910</v>
      </c>
      <c r="L12" s="10">
        <f t="shared" si="9"/>
        <v>47</v>
      </c>
      <c r="M12" s="7">
        <f t="shared" si="10"/>
        <v>23.11</v>
      </c>
      <c r="N12" s="2">
        <f t="shared" si="11"/>
        <v>48</v>
      </c>
      <c r="R12" s="5">
        <v>23.29</v>
      </c>
      <c r="T12" s="2">
        <v>1</v>
      </c>
      <c r="V12" s="2">
        <v>2</v>
      </c>
      <c r="W12" s="2">
        <v>6</v>
      </c>
      <c r="X12" s="2">
        <v>20</v>
      </c>
      <c r="Y12" s="2">
        <v>28</v>
      </c>
      <c r="Z12" s="2">
        <v>74</v>
      </c>
      <c r="AA12" s="2">
        <v>4</v>
      </c>
      <c r="AB12" s="5"/>
      <c r="AL12" s="6">
        <v>25.23</v>
      </c>
      <c r="AM12" s="10"/>
      <c r="AN12" s="10"/>
      <c r="AO12" s="10">
        <v>1</v>
      </c>
      <c r="AP12" s="10">
        <v>4</v>
      </c>
      <c r="AQ12" s="10">
        <v>4</v>
      </c>
      <c r="AR12" s="10">
        <v>22</v>
      </c>
      <c r="AS12" s="10">
        <v>24</v>
      </c>
      <c r="AT12" s="10">
        <v>69</v>
      </c>
      <c r="AU12" s="10">
        <v>7</v>
      </c>
      <c r="AV12" s="17">
        <v>24.63</v>
      </c>
      <c r="AW12" s="10">
        <v>1</v>
      </c>
      <c r="AZ12" s="10">
        <v>6</v>
      </c>
      <c r="BA12" s="10">
        <v>2</v>
      </c>
      <c r="BB12" s="10">
        <v>27</v>
      </c>
      <c r="BC12" s="10">
        <v>16</v>
      </c>
      <c r="BD12" s="10">
        <v>70</v>
      </c>
      <c r="BE12" s="10">
        <v>4</v>
      </c>
      <c r="BF12" s="17">
        <v>22.5</v>
      </c>
      <c r="BG12" s="10"/>
      <c r="BH12" s="10">
        <v>1</v>
      </c>
      <c r="BI12" s="10"/>
      <c r="BJ12" s="10">
        <v>3</v>
      </c>
      <c r="BK12" s="10">
        <v>5</v>
      </c>
      <c r="BL12" s="10">
        <v>21</v>
      </c>
      <c r="BM12" s="10">
        <v>24</v>
      </c>
      <c r="BN12" s="10">
        <v>63</v>
      </c>
      <c r="BO12" s="10">
        <v>3</v>
      </c>
      <c r="BP12" s="17">
        <v>22.97</v>
      </c>
      <c r="BR12" s="10">
        <v>1</v>
      </c>
      <c r="BT12" s="10">
        <v>2</v>
      </c>
      <c r="BU12" s="10">
        <v>6</v>
      </c>
      <c r="BV12" s="10">
        <v>18</v>
      </c>
      <c r="BW12" s="10">
        <v>25</v>
      </c>
      <c r="BX12" s="10">
        <v>62</v>
      </c>
      <c r="BY12" s="10">
        <v>3</v>
      </c>
      <c r="BZ12" s="6">
        <v>22.3</v>
      </c>
      <c r="CB12" s="11">
        <v>1</v>
      </c>
      <c r="CD12" s="11">
        <v>3</v>
      </c>
      <c r="CE12" s="11">
        <v>5</v>
      </c>
      <c r="CF12" s="11">
        <v>16</v>
      </c>
      <c r="CG12" s="11">
        <v>24</v>
      </c>
      <c r="CH12" s="11">
        <v>52</v>
      </c>
      <c r="CI12" s="11">
        <v>2</v>
      </c>
      <c r="CJ12" s="6">
        <v>22.9</v>
      </c>
      <c r="CL12" s="10">
        <v>1</v>
      </c>
      <c r="CN12" s="10">
        <v>3</v>
      </c>
      <c r="CO12" s="10">
        <v>5</v>
      </c>
      <c r="CP12" s="10">
        <v>16</v>
      </c>
      <c r="CQ12" s="10">
        <v>26</v>
      </c>
      <c r="CR12" s="10">
        <v>53</v>
      </c>
      <c r="CS12" s="10">
        <v>5</v>
      </c>
      <c r="CT12" s="6">
        <v>23.38</v>
      </c>
      <c r="CU12" s="10"/>
      <c r="CV12" s="10">
        <v>1</v>
      </c>
      <c r="CW12" s="10"/>
      <c r="CX12" s="10">
        <v>1</v>
      </c>
      <c r="CY12" s="10">
        <v>7</v>
      </c>
      <c r="CZ12" s="10">
        <v>15</v>
      </c>
      <c r="DA12" s="10">
        <v>28</v>
      </c>
      <c r="DB12" s="10">
        <v>63</v>
      </c>
      <c r="DC12" s="10">
        <v>1</v>
      </c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>
        <v>22.15</v>
      </c>
      <c r="DY12" s="10"/>
      <c r="DZ12" s="10">
        <v>1</v>
      </c>
      <c r="EA12" s="10"/>
      <c r="EB12" s="10">
        <v>1</v>
      </c>
      <c r="EC12" s="10">
        <v>7</v>
      </c>
      <c r="ED12" s="10">
        <v>11</v>
      </c>
      <c r="EE12" s="10">
        <v>31</v>
      </c>
      <c r="EF12" s="10">
        <v>55</v>
      </c>
      <c r="EG12" s="10">
        <v>1</v>
      </c>
      <c r="EH12" s="6">
        <v>23.06</v>
      </c>
      <c r="EI12" s="10"/>
      <c r="EJ12" s="10"/>
      <c r="EK12" s="10">
        <v>1</v>
      </c>
      <c r="EL12" s="10">
        <v>4</v>
      </c>
      <c r="EM12" s="10">
        <v>4</v>
      </c>
      <c r="EN12" s="10">
        <v>20</v>
      </c>
      <c r="EO12" s="10">
        <v>18</v>
      </c>
      <c r="EP12" s="10">
        <v>54</v>
      </c>
      <c r="EQ12" s="10">
        <v>4</v>
      </c>
      <c r="ER12" s="6">
        <v>22.67</v>
      </c>
      <c r="ES12" s="10">
        <v>1</v>
      </c>
      <c r="ET12" s="10"/>
      <c r="EU12" s="10"/>
      <c r="EV12" s="10">
        <v>5</v>
      </c>
      <c r="EW12" s="10">
        <v>3</v>
      </c>
      <c r="EX12" s="10">
        <v>23</v>
      </c>
      <c r="EY12" s="10">
        <v>24</v>
      </c>
      <c r="EZ12" s="10">
        <v>56</v>
      </c>
      <c r="FA12" s="10">
        <v>1</v>
      </c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>
        <v>21.95</v>
      </c>
      <c r="FM12" s="10"/>
      <c r="FN12" s="10">
        <v>1</v>
      </c>
      <c r="FO12" s="10"/>
      <c r="FP12" s="10">
        <v>2</v>
      </c>
      <c r="FQ12" s="10">
        <v>6</v>
      </c>
      <c r="FR12" s="10">
        <v>11</v>
      </c>
      <c r="FS12" s="10">
        <v>28</v>
      </c>
      <c r="FT12" s="10">
        <v>51</v>
      </c>
      <c r="FU12" s="10">
        <v>5</v>
      </c>
      <c r="FV12" s="6">
        <v>23.01</v>
      </c>
      <c r="FW12" s="10"/>
      <c r="FX12" s="10">
        <v>1</v>
      </c>
      <c r="FY12" s="10"/>
      <c r="FZ12" s="10">
        <v>3</v>
      </c>
      <c r="GA12" s="10">
        <v>5</v>
      </c>
      <c r="GB12" s="10">
        <v>22</v>
      </c>
      <c r="GC12" s="10">
        <v>20</v>
      </c>
      <c r="GD12" s="10">
        <v>64</v>
      </c>
      <c r="GE12" s="10">
        <v>2</v>
      </c>
      <c r="GF12" s="6">
        <v>22.86</v>
      </c>
      <c r="GG12" s="10"/>
      <c r="GH12" s="10"/>
      <c r="GI12" s="10">
        <v>1</v>
      </c>
      <c r="GJ12" s="10">
        <v>4</v>
      </c>
      <c r="GK12" s="10">
        <v>4</v>
      </c>
      <c r="GL12" s="10">
        <v>20</v>
      </c>
      <c r="GM12" s="10">
        <v>21</v>
      </c>
      <c r="GN12" s="10">
        <v>60</v>
      </c>
      <c r="GO12" s="10">
        <v>2</v>
      </c>
      <c r="GP12" s="6">
        <v>23.75</v>
      </c>
      <c r="GQ12" s="10"/>
      <c r="GR12" s="10">
        <v>1</v>
      </c>
      <c r="GS12" s="10"/>
      <c r="GT12" s="10">
        <v>3</v>
      </c>
      <c r="GU12" s="10">
        <v>5</v>
      </c>
      <c r="GV12" s="10">
        <v>21</v>
      </c>
      <c r="GW12" s="10">
        <v>27</v>
      </c>
      <c r="GX12" s="10">
        <v>64</v>
      </c>
      <c r="GY12" s="10">
        <v>3</v>
      </c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10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10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346.65</v>
      </c>
      <c r="VLU12" s="2"/>
    </row>
    <row r="13" spans="1:299 15205:15205" x14ac:dyDescent="0.4">
      <c r="A13" s="2">
        <v>9</v>
      </c>
      <c r="B13" s="1" t="s">
        <v>50</v>
      </c>
      <c r="C13" s="2">
        <f t="shared" si="0"/>
        <v>8</v>
      </c>
      <c r="D13" s="10">
        <f t="shared" si="1"/>
        <v>2</v>
      </c>
      <c r="E13" s="10">
        <f t="shared" si="2"/>
        <v>5</v>
      </c>
      <c r="F13" s="10">
        <f t="shared" si="3"/>
        <v>1</v>
      </c>
      <c r="G13" s="10">
        <f t="shared" si="4"/>
        <v>27</v>
      </c>
      <c r="H13" s="10">
        <f t="shared" si="5"/>
        <v>37</v>
      </c>
      <c r="I13" s="10">
        <f t="shared" si="6"/>
        <v>159</v>
      </c>
      <c r="J13" s="10">
        <f t="shared" si="7"/>
        <v>186</v>
      </c>
      <c r="K13" s="10">
        <f t="shared" si="8"/>
        <v>500</v>
      </c>
      <c r="L13" s="10">
        <f t="shared" si="9"/>
        <v>30</v>
      </c>
      <c r="M13" s="7">
        <f t="shared" si="10"/>
        <v>23.103749999999998</v>
      </c>
      <c r="N13" s="2">
        <f t="shared" si="11"/>
        <v>29</v>
      </c>
      <c r="R13" s="5">
        <v>23.41</v>
      </c>
      <c r="T13" s="2">
        <v>1</v>
      </c>
      <c r="V13" s="2">
        <v>1</v>
      </c>
      <c r="W13" s="2">
        <v>7</v>
      </c>
      <c r="X13" s="2">
        <v>12</v>
      </c>
      <c r="Y13" s="2">
        <v>28</v>
      </c>
      <c r="Z13" s="2">
        <v>61</v>
      </c>
      <c r="AA13" s="2">
        <v>2</v>
      </c>
      <c r="AB13" s="5">
        <v>21.71</v>
      </c>
      <c r="AE13" s="2">
        <v>1</v>
      </c>
      <c r="AF13" s="2">
        <v>4</v>
      </c>
      <c r="AG13" s="2">
        <v>4</v>
      </c>
      <c r="AH13" s="2">
        <v>23</v>
      </c>
      <c r="AI13" s="2">
        <v>25</v>
      </c>
      <c r="AJ13" s="2">
        <v>72</v>
      </c>
      <c r="AK13" s="2">
        <v>3</v>
      </c>
      <c r="AL13" s="6">
        <v>22.93</v>
      </c>
      <c r="AM13" s="10"/>
      <c r="AN13" s="10">
        <v>1</v>
      </c>
      <c r="AO13" s="10"/>
      <c r="AP13" s="10">
        <v>2</v>
      </c>
      <c r="AQ13" s="10">
        <v>6</v>
      </c>
      <c r="AR13" s="10">
        <v>14</v>
      </c>
      <c r="AS13" s="10">
        <v>26</v>
      </c>
      <c r="AT13" s="10">
        <v>47</v>
      </c>
      <c r="AU13" s="10">
        <v>6</v>
      </c>
      <c r="AV13" s="17">
        <v>23.55</v>
      </c>
      <c r="AX13" s="10">
        <v>1</v>
      </c>
      <c r="AZ13" s="10">
        <v>3</v>
      </c>
      <c r="BA13" s="10">
        <v>5</v>
      </c>
      <c r="BB13" s="10">
        <v>23</v>
      </c>
      <c r="BC13" s="10">
        <v>22</v>
      </c>
      <c r="BD13" s="10">
        <v>63</v>
      </c>
      <c r="BE13" s="10">
        <v>3</v>
      </c>
      <c r="BF13" s="17">
        <v>21.96</v>
      </c>
      <c r="BG13" s="10"/>
      <c r="BH13" s="10">
        <v>1</v>
      </c>
      <c r="BI13" s="10"/>
      <c r="BJ13" s="10">
        <v>3</v>
      </c>
      <c r="BK13" s="10">
        <v>5</v>
      </c>
      <c r="BL13" s="10">
        <v>20</v>
      </c>
      <c r="BM13" s="10">
        <v>23</v>
      </c>
      <c r="BN13" s="10">
        <v>48</v>
      </c>
      <c r="BO13" s="10">
        <v>3</v>
      </c>
      <c r="BP13" s="17">
        <v>24.01</v>
      </c>
      <c r="BQ13" s="10">
        <v>1</v>
      </c>
      <c r="BT13" s="10">
        <v>6</v>
      </c>
      <c r="BU13" s="10">
        <v>2</v>
      </c>
      <c r="BV13" s="10">
        <v>25</v>
      </c>
      <c r="BW13" s="10">
        <v>18</v>
      </c>
      <c r="BX13" s="10">
        <v>75</v>
      </c>
      <c r="BY13" s="10">
        <v>4</v>
      </c>
      <c r="BZ13" s="6"/>
      <c r="CJ13" s="6">
        <v>24.44</v>
      </c>
      <c r="CL13" s="10">
        <v>1</v>
      </c>
      <c r="CN13" s="10">
        <v>3</v>
      </c>
      <c r="CO13" s="10">
        <v>5</v>
      </c>
      <c r="CP13" s="10">
        <v>20</v>
      </c>
      <c r="CQ13" s="10">
        <v>24</v>
      </c>
      <c r="CR13" s="10">
        <v>78</v>
      </c>
      <c r="CS13" s="10">
        <v>4</v>
      </c>
      <c r="CT13" s="6">
        <v>22.82</v>
      </c>
      <c r="CU13" s="10">
        <v>1</v>
      </c>
      <c r="CV13" s="10"/>
      <c r="CW13" s="10"/>
      <c r="CX13" s="10">
        <v>5</v>
      </c>
      <c r="CY13" s="10">
        <v>3</v>
      </c>
      <c r="CZ13" s="10">
        <v>22</v>
      </c>
      <c r="DA13" s="10">
        <v>20</v>
      </c>
      <c r="DB13" s="10">
        <v>56</v>
      </c>
      <c r="DC13" s="10">
        <v>5</v>
      </c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10"/>
      <c r="FX13" s="10"/>
      <c r="FY13" s="10"/>
      <c r="FZ13" s="10"/>
      <c r="GA13" s="10"/>
      <c r="GB13" s="10"/>
      <c r="GC13" s="10"/>
      <c r="GD13" s="10"/>
      <c r="GE13" s="10"/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184.82999999999998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86</v>
      </c>
      <c r="C18" s="2">
        <f t="shared" ref="C18:C26" si="13">SUM(D18:F18)</f>
        <v>17</v>
      </c>
      <c r="D18" s="10">
        <f t="shared" ref="D18:D26" si="14">SUM(S18+AC18+AM18+AW18+BG18+BQ18+CA18+CK18+CU18+DE18+DO18+DY18+EI18+ES18+FC18+FM18+FW18+GG18+GQ18+HA18+HL18+HV18+IF18+IP18+IZ18+JJ18+JT18+KD18)</f>
        <v>12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4</v>
      </c>
      <c r="G18" s="10">
        <f t="shared" ref="G18:G26" si="17">SUM(V18+AF18+AP18+AZ18+BJ18+BT18+CD18+CN18+CX18+DH18+DR18+EB18+EL18+EV18+FF18+FP18+FZ18+GJ18+GT18+HD18+HO18+HY18+II18+IS18+JC18+JM18+JW18+KG18)</f>
        <v>87</v>
      </c>
      <c r="H18" s="10">
        <f t="shared" ref="H18:H26" si="18">SUM(W18+AG18+AQ18+BA18+BK18+BU18+CE18+CO18+CY18+DI18+DS18+EC18+EM18+EW18+FG18+FQ18+GA18+GK18+GU18+HE18+HP18+HZ18+IJ18+IT18+JD18+JN18+JX18+KH18)</f>
        <v>49</v>
      </c>
      <c r="I18" s="10">
        <f t="shared" ref="I18:I26" si="19">SUM(X18+AH18+AR18+BB18+BL18+BV18+CF18+CP18+CZ18+DJ18+DT18+ED18+EN18+EX18+FH18+FR18+GB18+GL18+GV18+HF18+HQ18+IA18+IK18+IU18+JE18+JO18+JY18+KI18)</f>
        <v>420</v>
      </c>
      <c r="J18" s="10">
        <f t="shared" ref="J18:J26" si="20">SUM(Y18+AI18+AS18+BC18+BM18+BW18+CG18+CQ18+DA18+DK18+DU18+EE18+EO18+EY18+FI18+FS18+GC18+GM18+GW18+HG18+HR18+IB18+IL18+IV18+JF18+JP18+JZ18+KJ18)</f>
        <v>321</v>
      </c>
      <c r="K18" s="10">
        <f t="shared" ref="K18:K26" si="21">SUM(Z18+AJ18+AT18+BD18+BN18+BX18+CH18+CR18+DB18+DL18+DV18+EF18+EP18+EZ18+FJ18+FT18+GD18+GN18+GX18+HH18+HS18+IC18+IM18+IW18+JG18+JQ18+KA18+KK18)</f>
        <v>984</v>
      </c>
      <c r="L18" s="10">
        <f t="shared" ref="L18:L26" si="22">SUM(AA18+AK18+AU18+BE18+BO18+BY18+CI18+CS18+DC18+DM18+DW18+EG18+EQ18+FA18+FK18+FU18+GE18+GO18+GY18+HI18+HT18+ID18+IN18+IX18+JH18+JR18+KB18+KL18)</f>
        <v>41</v>
      </c>
      <c r="M18" s="7">
        <f t="shared" ref="M18:M26" si="23">SUM(KM18)/C18</f>
        <v>22.098823529411764</v>
      </c>
      <c r="N18" s="2">
        <f t="shared" ref="N18:N26" si="24">SUM(G18+D18)</f>
        <v>99</v>
      </c>
      <c r="R18" s="5">
        <v>21.77</v>
      </c>
      <c r="S18" s="2">
        <v>1</v>
      </c>
      <c r="V18" s="2">
        <v>6</v>
      </c>
      <c r="W18" s="2">
        <v>2</v>
      </c>
      <c r="X18" s="2">
        <v>28</v>
      </c>
      <c r="Y18" s="2">
        <v>18</v>
      </c>
      <c r="Z18" s="2">
        <v>72</v>
      </c>
      <c r="AA18" s="2">
        <v>2</v>
      </c>
      <c r="AB18" s="5"/>
      <c r="AL18" s="6">
        <v>22.47</v>
      </c>
      <c r="AM18" s="10"/>
      <c r="AN18" s="10"/>
      <c r="AO18" s="10">
        <v>1</v>
      </c>
      <c r="AP18" s="10">
        <v>4</v>
      </c>
      <c r="AQ18" s="10">
        <v>4</v>
      </c>
      <c r="AR18" s="10">
        <v>22</v>
      </c>
      <c r="AS18" s="10">
        <v>23</v>
      </c>
      <c r="AT18" s="10">
        <v>61</v>
      </c>
      <c r="AU18" s="10">
        <v>4</v>
      </c>
      <c r="AV18" s="17">
        <v>22.21</v>
      </c>
      <c r="AW18" s="10">
        <v>1</v>
      </c>
      <c r="AZ18" s="10">
        <v>5</v>
      </c>
      <c r="BA18" s="10">
        <v>3</v>
      </c>
      <c r="BB18" s="10">
        <v>25</v>
      </c>
      <c r="BC18" s="10">
        <v>16</v>
      </c>
      <c r="BD18" s="10">
        <v>60</v>
      </c>
      <c r="BE18" s="10">
        <v>0</v>
      </c>
      <c r="BF18" s="17">
        <v>22.65</v>
      </c>
      <c r="BG18" s="10">
        <v>1</v>
      </c>
      <c r="BH18" s="10"/>
      <c r="BI18" s="10"/>
      <c r="BJ18" s="10">
        <v>8</v>
      </c>
      <c r="BK18" s="10">
        <v>0</v>
      </c>
      <c r="BL18" s="10">
        <v>32</v>
      </c>
      <c r="BM18" s="10">
        <v>8</v>
      </c>
      <c r="BN18" s="10">
        <v>59</v>
      </c>
      <c r="BO18" s="10">
        <v>0</v>
      </c>
      <c r="BP18" s="17">
        <v>21.26</v>
      </c>
      <c r="BQ18" s="10">
        <v>1</v>
      </c>
      <c r="BT18" s="10">
        <v>5</v>
      </c>
      <c r="BU18" s="10">
        <v>3</v>
      </c>
      <c r="BV18" s="10">
        <v>23</v>
      </c>
      <c r="BW18" s="10">
        <v>20</v>
      </c>
      <c r="BX18" s="10">
        <v>54</v>
      </c>
      <c r="BY18" s="10">
        <v>2</v>
      </c>
      <c r="BZ18" s="6">
        <v>22.35</v>
      </c>
      <c r="CA18" s="2"/>
      <c r="CB18" s="2">
        <v>1</v>
      </c>
      <c r="CC18" s="2"/>
      <c r="CD18" s="2">
        <v>3</v>
      </c>
      <c r="CE18" s="2">
        <v>5</v>
      </c>
      <c r="CF18" s="2">
        <v>13</v>
      </c>
      <c r="CG18" s="2">
        <v>25</v>
      </c>
      <c r="CH18" s="2">
        <v>47</v>
      </c>
      <c r="CI18" s="2">
        <v>4</v>
      </c>
      <c r="CJ18" s="6">
        <v>21.66</v>
      </c>
      <c r="CK18" s="10">
        <v>1</v>
      </c>
      <c r="CN18" s="10">
        <v>5</v>
      </c>
      <c r="CO18" s="10">
        <v>3</v>
      </c>
      <c r="CP18" s="10">
        <v>28</v>
      </c>
      <c r="CQ18" s="10">
        <v>20</v>
      </c>
      <c r="CR18" s="10">
        <v>56</v>
      </c>
      <c r="CS18" s="10">
        <v>2</v>
      </c>
      <c r="CT18" s="6">
        <v>22.89</v>
      </c>
      <c r="CU18" s="10"/>
      <c r="CV18" s="10"/>
      <c r="CW18" s="10">
        <v>1</v>
      </c>
      <c r="CX18" s="10">
        <v>4</v>
      </c>
      <c r="CY18" s="10">
        <v>4</v>
      </c>
      <c r="CZ18" s="10">
        <v>24</v>
      </c>
      <c r="DA18" s="10">
        <v>20</v>
      </c>
      <c r="DB18" s="10">
        <v>60</v>
      </c>
      <c r="DC18" s="10">
        <v>5</v>
      </c>
      <c r="DD18" s="6">
        <v>22.24</v>
      </c>
      <c r="DE18" s="10">
        <v>1</v>
      </c>
      <c r="DF18" s="10"/>
      <c r="DG18" s="10"/>
      <c r="DH18" s="10">
        <v>5</v>
      </c>
      <c r="DI18" s="10">
        <v>3</v>
      </c>
      <c r="DJ18" s="10">
        <v>22</v>
      </c>
      <c r="DK18" s="10">
        <v>21</v>
      </c>
      <c r="DL18" s="10">
        <v>54</v>
      </c>
      <c r="DM18" s="10">
        <v>2</v>
      </c>
      <c r="DN18" s="6"/>
      <c r="DX18" s="6">
        <v>24.1</v>
      </c>
      <c r="DY18" s="10">
        <v>1</v>
      </c>
      <c r="DZ18" s="10"/>
      <c r="EA18" s="10"/>
      <c r="EB18" s="10">
        <v>7</v>
      </c>
      <c r="EC18" s="10">
        <v>1</v>
      </c>
      <c r="ED18" s="10">
        <v>31</v>
      </c>
      <c r="EE18" s="10">
        <v>13</v>
      </c>
      <c r="EF18" s="10">
        <v>66</v>
      </c>
      <c r="EG18" s="10">
        <v>3</v>
      </c>
      <c r="EH18" s="6">
        <v>22.33</v>
      </c>
      <c r="EI18" s="10">
        <v>1</v>
      </c>
      <c r="EJ18" s="10"/>
      <c r="EK18" s="10"/>
      <c r="EL18" s="10">
        <v>5</v>
      </c>
      <c r="EM18" s="10">
        <v>3</v>
      </c>
      <c r="EN18" s="10">
        <v>26</v>
      </c>
      <c r="EO18" s="10">
        <v>15</v>
      </c>
      <c r="EP18" s="10">
        <v>62</v>
      </c>
      <c r="EQ18" s="2">
        <v>1</v>
      </c>
      <c r="ER18" s="6">
        <v>22.09</v>
      </c>
      <c r="ES18" s="10">
        <v>1</v>
      </c>
      <c r="ET18" s="10"/>
      <c r="EU18" s="10"/>
      <c r="EV18" s="10">
        <v>5</v>
      </c>
      <c r="EW18" s="10">
        <v>3</v>
      </c>
      <c r="EX18" s="10">
        <v>26</v>
      </c>
      <c r="EY18" s="10">
        <v>19</v>
      </c>
      <c r="EZ18" s="10">
        <v>58</v>
      </c>
      <c r="FA18" s="10">
        <v>0</v>
      </c>
      <c r="FB18" s="6">
        <v>21.54</v>
      </c>
      <c r="FC18" s="10">
        <v>1</v>
      </c>
      <c r="FD18" s="10"/>
      <c r="FE18" s="10"/>
      <c r="FF18" s="10">
        <v>6</v>
      </c>
      <c r="FG18" s="10">
        <v>2</v>
      </c>
      <c r="FH18" s="10">
        <v>25</v>
      </c>
      <c r="FI18" s="10">
        <v>16</v>
      </c>
      <c r="FJ18" s="10">
        <v>48</v>
      </c>
      <c r="FK18" s="10">
        <v>4</v>
      </c>
      <c r="FL18" s="6">
        <v>21.08</v>
      </c>
      <c r="FM18" s="10"/>
      <c r="FN18" s="10"/>
      <c r="FO18" s="10">
        <v>1</v>
      </c>
      <c r="FP18" s="10">
        <v>4</v>
      </c>
      <c r="FQ18" s="10">
        <v>4</v>
      </c>
      <c r="FR18" s="10">
        <v>21</v>
      </c>
      <c r="FS18" s="10">
        <v>23</v>
      </c>
      <c r="FT18" s="10">
        <v>55</v>
      </c>
      <c r="FU18" s="10">
        <v>3</v>
      </c>
      <c r="FV18" s="6">
        <v>21.36</v>
      </c>
      <c r="FW18" s="10">
        <v>1</v>
      </c>
      <c r="FX18" s="10"/>
      <c r="FY18" s="10"/>
      <c r="FZ18" s="10">
        <v>6</v>
      </c>
      <c r="GA18" s="10">
        <v>2</v>
      </c>
      <c r="GB18" s="10">
        <v>27</v>
      </c>
      <c r="GC18" s="10">
        <v>19</v>
      </c>
      <c r="GD18" s="10">
        <v>52</v>
      </c>
      <c r="GE18" s="10">
        <v>3</v>
      </c>
      <c r="GF18" s="6">
        <v>21.97</v>
      </c>
      <c r="GG18" s="10"/>
      <c r="GH18" s="10"/>
      <c r="GI18" s="10">
        <v>1</v>
      </c>
      <c r="GJ18" s="10">
        <v>4</v>
      </c>
      <c r="GK18" s="10">
        <v>4</v>
      </c>
      <c r="GL18" s="10">
        <v>25</v>
      </c>
      <c r="GM18" s="10">
        <v>27</v>
      </c>
      <c r="GN18" s="10">
        <v>70</v>
      </c>
      <c r="GO18" s="10">
        <v>3</v>
      </c>
      <c r="GP18" s="6">
        <v>21.71</v>
      </c>
      <c r="GQ18" s="10">
        <v>1</v>
      </c>
      <c r="GR18" s="10"/>
      <c r="GS18" s="10"/>
      <c r="GT18" s="10">
        <v>5</v>
      </c>
      <c r="GU18" s="10">
        <v>3</v>
      </c>
      <c r="GV18" s="10">
        <v>22</v>
      </c>
      <c r="GW18" s="10">
        <v>18</v>
      </c>
      <c r="GX18" s="10">
        <v>50</v>
      </c>
      <c r="GY18" s="10">
        <v>3</v>
      </c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10"/>
      <c r="HW18" s="10"/>
      <c r="HX18" s="10"/>
      <c r="HY18" s="10"/>
      <c r="HZ18" s="10"/>
      <c r="IA18" s="10"/>
      <c r="IB18" s="10"/>
      <c r="IC18" s="10"/>
      <c r="ID18" s="10"/>
      <c r="IE18" s="6"/>
      <c r="IF18" s="10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10"/>
      <c r="KE18" s="10"/>
      <c r="KF18" s="10"/>
      <c r="KG18" s="10"/>
      <c r="KH18" s="10"/>
      <c r="KI18" s="10"/>
      <c r="KJ18" s="10"/>
      <c r="KK18" s="10"/>
      <c r="KL18" s="10"/>
      <c r="KM18" s="7">
        <f t="shared" ref="KM18:KM26" si="25">SUM(R18+AB18+AL18+AV18+BF18+BP18+BZ18+CJ18+CT18+DD18+DN18+DX18+EH18+ER18+FB18+FL18+FV18+GF18+GP18+GZ18+HK18+HU18+IE18+IO18+IY18+JI18+JS18+KC18)</f>
        <v>375.68</v>
      </c>
    </row>
    <row r="19" spans="1:299" x14ac:dyDescent="0.4">
      <c r="A19" s="2">
        <v>2</v>
      </c>
      <c r="B19" s="1" t="s">
        <v>56</v>
      </c>
      <c r="C19" s="2">
        <f t="shared" si="13"/>
        <v>18</v>
      </c>
      <c r="D19" s="10">
        <f t="shared" si="14"/>
        <v>10</v>
      </c>
      <c r="E19" s="10">
        <f t="shared" si="15"/>
        <v>3</v>
      </c>
      <c r="F19" s="10">
        <f t="shared" si="16"/>
        <v>5</v>
      </c>
      <c r="G19" s="10">
        <f t="shared" si="17"/>
        <v>83</v>
      </c>
      <c r="H19" s="10">
        <f t="shared" si="18"/>
        <v>61</v>
      </c>
      <c r="I19" s="10">
        <f t="shared" si="19"/>
        <v>434</v>
      </c>
      <c r="J19" s="10">
        <f t="shared" si="20"/>
        <v>349</v>
      </c>
      <c r="K19" s="10">
        <f t="shared" si="21"/>
        <v>1103</v>
      </c>
      <c r="L19" s="10">
        <f t="shared" si="22"/>
        <v>43</v>
      </c>
      <c r="M19" s="7">
        <f t="shared" si="23"/>
        <v>22.290555555555557</v>
      </c>
      <c r="N19" s="10">
        <f t="shared" si="24"/>
        <v>93</v>
      </c>
      <c r="O19" s="10"/>
      <c r="P19" s="10"/>
      <c r="R19" s="5">
        <v>23.28</v>
      </c>
      <c r="S19" s="2">
        <v>1</v>
      </c>
      <c r="V19" s="2">
        <v>6</v>
      </c>
      <c r="W19" s="2">
        <v>2</v>
      </c>
      <c r="X19" s="2">
        <v>26</v>
      </c>
      <c r="Y19" s="2">
        <v>20</v>
      </c>
      <c r="Z19" s="2">
        <v>63</v>
      </c>
      <c r="AA19" s="2">
        <v>4</v>
      </c>
      <c r="AB19" s="5">
        <v>21.19</v>
      </c>
      <c r="AE19" s="2">
        <v>1</v>
      </c>
      <c r="AF19" s="2">
        <v>4</v>
      </c>
      <c r="AG19" s="2">
        <v>4</v>
      </c>
      <c r="AH19" s="2">
        <v>24</v>
      </c>
      <c r="AI19" s="2">
        <v>18</v>
      </c>
      <c r="AJ19" s="2">
        <v>51</v>
      </c>
      <c r="AK19" s="2">
        <v>1</v>
      </c>
      <c r="AL19" s="6">
        <v>23.47</v>
      </c>
      <c r="AM19" s="10">
        <v>1</v>
      </c>
      <c r="AN19" s="10"/>
      <c r="AO19" s="10"/>
      <c r="AP19" s="10">
        <v>7</v>
      </c>
      <c r="AQ19" s="10">
        <v>1</v>
      </c>
      <c r="AR19" s="10">
        <v>31</v>
      </c>
      <c r="AS19" s="10">
        <v>19</v>
      </c>
      <c r="AT19" s="10">
        <v>91</v>
      </c>
      <c r="AU19" s="10">
        <v>1</v>
      </c>
      <c r="AV19" s="17">
        <v>22.98</v>
      </c>
      <c r="AW19" s="10">
        <v>1</v>
      </c>
      <c r="AZ19" s="10">
        <v>6</v>
      </c>
      <c r="BA19" s="10">
        <v>2</v>
      </c>
      <c r="BB19" s="10">
        <v>30</v>
      </c>
      <c r="BC19" s="10">
        <v>16</v>
      </c>
      <c r="BD19" s="10">
        <v>72</v>
      </c>
      <c r="BE19" s="10">
        <v>5</v>
      </c>
      <c r="BF19" s="17">
        <v>22.59</v>
      </c>
      <c r="BG19" s="10"/>
      <c r="BH19" s="10">
        <v>1</v>
      </c>
      <c r="BI19" s="10"/>
      <c r="BJ19" s="10">
        <v>2</v>
      </c>
      <c r="BK19" s="10">
        <v>6</v>
      </c>
      <c r="BL19" s="10">
        <v>17</v>
      </c>
      <c r="BM19" s="10">
        <v>25</v>
      </c>
      <c r="BN19" s="10">
        <v>55</v>
      </c>
      <c r="BO19" s="10">
        <v>1</v>
      </c>
      <c r="BP19" s="17">
        <v>22.93</v>
      </c>
      <c r="BQ19" s="10">
        <v>1</v>
      </c>
      <c r="BT19" s="10">
        <v>6</v>
      </c>
      <c r="BU19" s="10">
        <v>2</v>
      </c>
      <c r="BV19" s="10">
        <v>25</v>
      </c>
      <c r="BW19" s="10">
        <v>19</v>
      </c>
      <c r="BX19" s="10">
        <v>74</v>
      </c>
      <c r="BY19" s="10">
        <v>3</v>
      </c>
      <c r="BZ19" s="5">
        <v>22.4</v>
      </c>
      <c r="CA19" s="2">
        <v>1</v>
      </c>
      <c r="CB19" s="2"/>
      <c r="CC19" s="2"/>
      <c r="CD19" s="2">
        <v>5</v>
      </c>
      <c r="CE19" s="2">
        <v>3</v>
      </c>
      <c r="CF19" s="2">
        <v>25</v>
      </c>
      <c r="CG19" s="2">
        <v>13</v>
      </c>
      <c r="CH19" s="2">
        <v>60</v>
      </c>
      <c r="CI19" s="2">
        <v>1</v>
      </c>
      <c r="CJ19" s="6"/>
      <c r="CT19" s="6">
        <v>22.98</v>
      </c>
      <c r="CU19" s="10"/>
      <c r="CV19" s="10"/>
      <c r="CW19" s="10">
        <v>1</v>
      </c>
      <c r="CX19" s="10">
        <v>4</v>
      </c>
      <c r="CY19" s="10">
        <v>4</v>
      </c>
      <c r="CZ19" s="10">
        <v>26</v>
      </c>
      <c r="DA19" s="10">
        <v>17</v>
      </c>
      <c r="DB19" s="10">
        <v>71</v>
      </c>
      <c r="DC19" s="10">
        <v>2</v>
      </c>
      <c r="DD19" s="6">
        <v>21.4</v>
      </c>
      <c r="DE19" s="10">
        <v>1</v>
      </c>
      <c r="DF19" s="10"/>
      <c r="DG19" s="10"/>
      <c r="DH19" s="10">
        <v>6</v>
      </c>
      <c r="DI19" s="10">
        <v>2</v>
      </c>
      <c r="DJ19" s="10">
        <v>28</v>
      </c>
      <c r="DK19" s="10">
        <v>16</v>
      </c>
      <c r="DL19" s="10">
        <v>63</v>
      </c>
      <c r="DM19" s="10">
        <v>2</v>
      </c>
      <c r="DN19" s="6">
        <v>21.84</v>
      </c>
      <c r="DQ19" s="10">
        <v>1</v>
      </c>
      <c r="DR19" s="10">
        <v>4</v>
      </c>
      <c r="DS19" s="10">
        <v>4</v>
      </c>
      <c r="DT19" s="10">
        <v>21</v>
      </c>
      <c r="DU19" s="10">
        <v>23</v>
      </c>
      <c r="DV19" s="10">
        <v>54</v>
      </c>
      <c r="DW19" s="10">
        <v>3</v>
      </c>
      <c r="DX19" s="6">
        <v>22.39</v>
      </c>
      <c r="DY19" s="10">
        <v>1</v>
      </c>
      <c r="DZ19" s="10"/>
      <c r="EA19" s="10"/>
      <c r="EB19" s="10">
        <v>6</v>
      </c>
      <c r="EC19" s="10">
        <v>2</v>
      </c>
      <c r="ED19" s="10">
        <v>27</v>
      </c>
      <c r="EE19" s="10">
        <v>15</v>
      </c>
      <c r="EF19" s="10">
        <v>60</v>
      </c>
      <c r="EG19" s="10">
        <v>3</v>
      </c>
      <c r="EH19" s="6">
        <v>22.29</v>
      </c>
      <c r="EI19" s="10"/>
      <c r="EJ19" s="10"/>
      <c r="EK19" s="10">
        <v>1</v>
      </c>
      <c r="EL19" s="10">
        <v>4</v>
      </c>
      <c r="EM19" s="10">
        <v>4</v>
      </c>
      <c r="EN19" s="10">
        <v>22</v>
      </c>
      <c r="EO19" s="10">
        <v>17</v>
      </c>
      <c r="EP19" s="10">
        <v>48</v>
      </c>
      <c r="EQ19" s="2">
        <v>2</v>
      </c>
      <c r="ER19" s="6">
        <v>22.69</v>
      </c>
      <c r="ES19" s="10">
        <v>1</v>
      </c>
      <c r="ET19" s="10"/>
      <c r="EU19" s="10"/>
      <c r="EV19" s="10">
        <v>5</v>
      </c>
      <c r="EW19" s="10">
        <v>3</v>
      </c>
      <c r="EX19" s="10">
        <v>24</v>
      </c>
      <c r="EY19" s="10">
        <v>17</v>
      </c>
      <c r="EZ19" s="10">
        <v>59</v>
      </c>
      <c r="FA19" s="10">
        <v>3</v>
      </c>
      <c r="FB19" s="6">
        <v>21.85</v>
      </c>
      <c r="FC19" s="10">
        <v>1</v>
      </c>
      <c r="FD19" s="10"/>
      <c r="FE19" s="10"/>
      <c r="FF19" s="10">
        <v>5</v>
      </c>
      <c r="FG19" s="10">
        <v>3</v>
      </c>
      <c r="FH19" s="10">
        <v>24</v>
      </c>
      <c r="FI19" s="10">
        <v>18</v>
      </c>
      <c r="FJ19" s="10">
        <v>57</v>
      </c>
      <c r="FK19" s="10">
        <v>2</v>
      </c>
      <c r="FL19" s="6">
        <v>21.97</v>
      </c>
      <c r="FM19" s="10"/>
      <c r="FN19" s="10"/>
      <c r="FO19" s="10">
        <v>1</v>
      </c>
      <c r="FP19" s="10">
        <v>4</v>
      </c>
      <c r="FQ19" s="10">
        <v>4</v>
      </c>
      <c r="FR19" s="10">
        <v>23</v>
      </c>
      <c r="FS19" s="10">
        <v>21</v>
      </c>
      <c r="FT19" s="10">
        <v>51</v>
      </c>
      <c r="FU19" s="10">
        <v>3</v>
      </c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>
        <v>21.36</v>
      </c>
      <c r="GG19" s="10">
        <v>1</v>
      </c>
      <c r="GH19" s="10"/>
      <c r="GI19" s="10"/>
      <c r="GJ19" s="10">
        <v>5</v>
      </c>
      <c r="GK19" s="10">
        <v>3</v>
      </c>
      <c r="GL19" s="10">
        <v>28</v>
      </c>
      <c r="GM19" s="10">
        <v>17</v>
      </c>
      <c r="GN19" s="10">
        <v>59</v>
      </c>
      <c r="GO19" s="10">
        <v>1</v>
      </c>
      <c r="GP19" s="6">
        <v>22.69</v>
      </c>
      <c r="GQ19" s="10"/>
      <c r="GR19" s="10">
        <v>1</v>
      </c>
      <c r="GS19" s="10"/>
      <c r="GT19" s="10">
        <v>2</v>
      </c>
      <c r="GU19" s="10">
        <v>6</v>
      </c>
      <c r="GV19" s="10">
        <v>17</v>
      </c>
      <c r="GW19" s="10">
        <v>28</v>
      </c>
      <c r="GX19" s="10">
        <v>65</v>
      </c>
      <c r="GY19" s="10">
        <v>2</v>
      </c>
      <c r="GZ19" s="6">
        <v>20.93</v>
      </c>
      <c r="HA19" s="10"/>
      <c r="HB19" s="10">
        <v>1</v>
      </c>
      <c r="HC19" s="10"/>
      <c r="HD19" s="10">
        <v>2</v>
      </c>
      <c r="HE19" s="10">
        <v>6</v>
      </c>
      <c r="HF19" s="10">
        <v>16</v>
      </c>
      <c r="HG19" s="10">
        <v>30</v>
      </c>
      <c r="HH19" s="10">
        <v>50</v>
      </c>
      <c r="HI19" s="10">
        <v>4</v>
      </c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7"/>
      <c r="HW19" s="7"/>
      <c r="HX19" s="7"/>
      <c r="HY19" s="7"/>
      <c r="HZ19" s="7"/>
      <c r="IA19" s="7"/>
      <c r="IB19" s="7"/>
      <c r="IC19" s="7"/>
      <c r="ID19" s="7"/>
      <c r="IE19" s="6"/>
      <c r="IF19" s="7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>
        <f t="shared" si="25"/>
        <v>401.23</v>
      </c>
    </row>
    <row r="20" spans="1:299" x14ac:dyDescent="0.4">
      <c r="A20" s="2">
        <v>3</v>
      </c>
      <c r="B20" s="1" t="s">
        <v>91</v>
      </c>
      <c r="C20" s="2">
        <f t="shared" si="13"/>
        <v>18</v>
      </c>
      <c r="D20" s="10">
        <f t="shared" si="14"/>
        <v>8</v>
      </c>
      <c r="E20" s="10">
        <f t="shared" si="15"/>
        <v>1</v>
      </c>
      <c r="F20" s="10">
        <f t="shared" si="16"/>
        <v>9</v>
      </c>
      <c r="G20" s="10">
        <f t="shared" si="17"/>
        <v>78</v>
      </c>
      <c r="H20" s="10">
        <f t="shared" si="18"/>
        <v>66</v>
      </c>
      <c r="I20" s="10">
        <f t="shared" si="19"/>
        <v>404</v>
      </c>
      <c r="J20" s="10">
        <f t="shared" si="20"/>
        <v>391</v>
      </c>
      <c r="K20" s="10">
        <f t="shared" si="21"/>
        <v>1027</v>
      </c>
      <c r="L20" s="10">
        <f t="shared" si="22"/>
        <v>47</v>
      </c>
      <c r="M20" s="7">
        <f t="shared" si="23"/>
        <v>21.844999999999999</v>
      </c>
      <c r="N20" s="2">
        <f t="shared" si="24"/>
        <v>86</v>
      </c>
      <c r="R20" s="5">
        <v>21.66</v>
      </c>
      <c r="U20" s="2">
        <v>1</v>
      </c>
      <c r="V20" s="2">
        <v>4</v>
      </c>
      <c r="W20" s="2">
        <v>4</v>
      </c>
      <c r="X20" s="2">
        <v>24</v>
      </c>
      <c r="Y20" s="2">
        <v>21</v>
      </c>
      <c r="Z20" s="2">
        <v>53</v>
      </c>
      <c r="AA20" s="2">
        <v>3</v>
      </c>
      <c r="AB20" s="5">
        <v>21.17</v>
      </c>
      <c r="AE20" s="2">
        <v>1</v>
      </c>
      <c r="AF20" s="2">
        <v>4</v>
      </c>
      <c r="AG20" s="2">
        <v>4</v>
      </c>
      <c r="AH20" s="2">
        <v>18</v>
      </c>
      <c r="AI20" s="2">
        <v>24</v>
      </c>
      <c r="AJ20" s="9">
        <v>48</v>
      </c>
      <c r="AK20" s="2">
        <v>1</v>
      </c>
      <c r="AL20" s="6">
        <v>22.39</v>
      </c>
      <c r="AM20" s="10"/>
      <c r="AN20" s="10"/>
      <c r="AO20" s="10">
        <v>1</v>
      </c>
      <c r="AP20" s="10">
        <v>4</v>
      </c>
      <c r="AQ20" s="10">
        <v>4</v>
      </c>
      <c r="AR20" s="10">
        <v>23</v>
      </c>
      <c r="AS20" s="10">
        <v>22</v>
      </c>
      <c r="AT20" s="10">
        <v>65</v>
      </c>
      <c r="AU20" s="10">
        <v>3</v>
      </c>
      <c r="AV20" s="17"/>
      <c r="BF20" s="17">
        <v>21.81</v>
      </c>
      <c r="BG20" s="10">
        <v>1</v>
      </c>
      <c r="BH20" s="10"/>
      <c r="BI20" s="10"/>
      <c r="BJ20" s="10">
        <v>5</v>
      </c>
      <c r="BK20" s="10">
        <v>3</v>
      </c>
      <c r="BL20" s="10">
        <v>23</v>
      </c>
      <c r="BM20" s="10">
        <v>23</v>
      </c>
      <c r="BN20" s="10">
        <v>58</v>
      </c>
      <c r="BO20" s="10">
        <v>3</v>
      </c>
      <c r="BP20" s="17">
        <v>21.36</v>
      </c>
      <c r="BS20" s="10">
        <v>1</v>
      </c>
      <c r="BT20" s="10">
        <v>4</v>
      </c>
      <c r="BU20" s="10">
        <v>4</v>
      </c>
      <c r="BV20" s="10">
        <v>24</v>
      </c>
      <c r="BW20" s="10">
        <v>22</v>
      </c>
      <c r="BX20" s="10">
        <v>48</v>
      </c>
      <c r="BY20" s="10">
        <v>4</v>
      </c>
      <c r="BZ20" s="6">
        <v>21.25</v>
      </c>
      <c r="CA20" s="2">
        <v>1</v>
      </c>
      <c r="CB20" s="2"/>
      <c r="CC20" s="2"/>
      <c r="CD20" s="2">
        <v>5</v>
      </c>
      <c r="CE20" s="2">
        <v>3</v>
      </c>
      <c r="CF20" s="2">
        <v>25</v>
      </c>
      <c r="CG20" s="2">
        <v>21</v>
      </c>
      <c r="CH20" s="2">
        <v>61</v>
      </c>
      <c r="CI20" s="2">
        <v>1</v>
      </c>
      <c r="CJ20" s="6">
        <v>22.46</v>
      </c>
      <c r="CM20" s="10">
        <v>1</v>
      </c>
      <c r="CN20" s="10">
        <v>4</v>
      </c>
      <c r="CO20" s="10">
        <v>4</v>
      </c>
      <c r="CP20" s="10">
        <v>18</v>
      </c>
      <c r="CQ20" s="10">
        <v>21</v>
      </c>
      <c r="CR20" s="10">
        <v>53</v>
      </c>
      <c r="CS20" s="10">
        <v>2</v>
      </c>
      <c r="CT20" s="6">
        <v>21.06</v>
      </c>
      <c r="CU20" s="10"/>
      <c r="CV20" s="10"/>
      <c r="CW20" s="10">
        <v>1</v>
      </c>
      <c r="CX20" s="10">
        <v>4</v>
      </c>
      <c r="CY20" s="10">
        <v>4</v>
      </c>
      <c r="CZ20" s="10">
        <v>19</v>
      </c>
      <c r="DA20" s="10">
        <v>27</v>
      </c>
      <c r="DB20" s="10">
        <v>62</v>
      </c>
      <c r="DC20" s="10">
        <v>1</v>
      </c>
      <c r="DD20" s="6">
        <v>20.93</v>
      </c>
      <c r="DE20" s="10"/>
      <c r="DF20" s="10"/>
      <c r="DG20" s="10">
        <v>1</v>
      </c>
      <c r="DH20" s="10">
        <v>4</v>
      </c>
      <c r="DI20" s="10">
        <v>4</v>
      </c>
      <c r="DJ20" s="10">
        <v>22</v>
      </c>
      <c r="DK20" s="10">
        <v>19</v>
      </c>
      <c r="DL20" s="10">
        <v>47</v>
      </c>
      <c r="DM20" s="10">
        <v>1</v>
      </c>
      <c r="DN20" s="6">
        <v>22.79</v>
      </c>
      <c r="DQ20" s="10">
        <v>1</v>
      </c>
      <c r="DR20" s="10">
        <v>4</v>
      </c>
      <c r="DS20" s="10">
        <v>4</v>
      </c>
      <c r="DT20" s="10">
        <v>23</v>
      </c>
      <c r="DU20" s="10">
        <v>21</v>
      </c>
      <c r="DV20" s="10">
        <v>62</v>
      </c>
      <c r="DW20" s="10">
        <v>1</v>
      </c>
      <c r="DX20" s="6">
        <v>22.7</v>
      </c>
      <c r="DY20" s="10"/>
      <c r="DZ20" s="10">
        <v>1</v>
      </c>
      <c r="EA20" s="10"/>
      <c r="EB20" s="10">
        <v>1</v>
      </c>
      <c r="EC20" s="10">
        <v>7</v>
      </c>
      <c r="ED20" s="10">
        <v>13</v>
      </c>
      <c r="EE20" s="10">
        <v>31</v>
      </c>
      <c r="EF20" s="10">
        <v>58</v>
      </c>
      <c r="EG20" s="10">
        <v>3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>
        <v>21.35</v>
      </c>
      <c r="ES20" s="10">
        <v>1</v>
      </c>
      <c r="ET20" s="10"/>
      <c r="EU20" s="10"/>
      <c r="EV20" s="10">
        <v>5</v>
      </c>
      <c r="EW20" s="10">
        <v>3</v>
      </c>
      <c r="EX20" s="10">
        <v>23</v>
      </c>
      <c r="EY20" s="10">
        <v>19</v>
      </c>
      <c r="EZ20" s="10">
        <v>53</v>
      </c>
      <c r="FA20" s="10">
        <v>4</v>
      </c>
      <c r="FB20" s="6">
        <v>22.25</v>
      </c>
      <c r="FC20" s="10">
        <v>1</v>
      </c>
      <c r="FD20" s="10"/>
      <c r="FE20" s="10"/>
      <c r="FF20" s="10">
        <v>5</v>
      </c>
      <c r="FG20" s="10">
        <v>3</v>
      </c>
      <c r="FH20" s="10">
        <v>23</v>
      </c>
      <c r="FI20" s="10">
        <v>19</v>
      </c>
      <c r="FJ20" s="10">
        <v>50</v>
      </c>
      <c r="FK20" s="10">
        <v>4</v>
      </c>
      <c r="FL20" s="6">
        <v>23.09</v>
      </c>
      <c r="FM20" s="10">
        <v>1</v>
      </c>
      <c r="FN20" s="10"/>
      <c r="FO20" s="10"/>
      <c r="FP20" s="10">
        <v>5</v>
      </c>
      <c r="FQ20" s="10">
        <v>3</v>
      </c>
      <c r="FR20" s="10">
        <v>26</v>
      </c>
      <c r="FS20" s="10">
        <v>19</v>
      </c>
      <c r="FT20" s="10">
        <v>63</v>
      </c>
      <c r="FU20" s="10">
        <v>5</v>
      </c>
      <c r="FV20" s="6">
        <v>22.44</v>
      </c>
      <c r="FW20" s="10">
        <v>1</v>
      </c>
      <c r="FX20" s="10"/>
      <c r="FY20" s="10"/>
      <c r="FZ20" s="10">
        <v>5</v>
      </c>
      <c r="GA20" s="10">
        <v>3</v>
      </c>
      <c r="GB20" s="10">
        <v>26</v>
      </c>
      <c r="GC20" s="10">
        <v>21</v>
      </c>
      <c r="GD20" s="10">
        <v>57</v>
      </c>
      <c r="GE20" s="10">
        <v>4</v>
      </c>
      <c r="GF20" s="6">
        <v>20.56</v>
      </c>
      <c r="GG20" s="10"/>
      <c r="GH20" s="10"/>
      <c r="GI20" s="10">
        <v>1</v>
      </c>
      <c r="GJ20" s="10">
        <v>4</v>
      </c>
      <c r="GK20" s="10">
        <v>4</v>
      </c>
      <c r="GL20" s="10">
        <v>21</v>
      </c>
      <c r="GM20" s="10">
        <v>26</v>
      </c>
      <c r="GN20" s="10">
        <v>63</v>
      </c>
      <c r="GO20" s="10">
        <v>1</v>
      </c>
      <c r="GP20" s="6">
        <v>22.31</v>
      </c>
      <c r="GQ20" s="10">
        <v>1</v>
      </c>
      <c r="GR20" s="10"/>
      <c r="GS20" s="10"/>
      <c r="GT20" s="10">
        <v>5</v>
      </c>
      <c r="GU20" s="10">
        <v>3</v>
      </c>
      <c r="GV20" s="10">
        <v>23</v>
      </c>
      <c r="GW20" s="10">
        <v>19</v>
      </c>
      <c r="GX20" s="10">
        <v>61</v>
      </c>
      <c r="GY20" s="10">
        <v>3</v>
      </c>
      <c r="GZ20" s="6">
        <v>21.63</v>
      </c>
      <c r="HA20" s="10">
        <v>1</v>
      </c>
      <c r="HB20" s="10"/>
      <c r="HC20" s="10"/>
      <c r="HD20" s="10">
        <v>6</v>
      </c>
      <c r="HE20" s="10">
        <v>2</v>
      </c>
      <c r="HF20" s="10">
        <v>30</v>
      </c>
      <c r="HG20" s="10">
        <v>16</v>
      </c>
      <c r="HH20" s="10">
        <v>65</v>
      </c>
      <c r="HI20" s="10">
        <v>3</v>
      </c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393.21</v>
      </c>
    </row>
    <row r="21" spans="1:299" x14ac:dyDescent="0.4">
      <c r="A21" s="2">
        <v>4</v>
      </c>
      <c r="B21" s="1" t="s">
        <v>90</v>
      </c>
      <c r="C21" s="2">
        <f t="shared" si="13"/>
        <v>18</v>
      </c>
      <c r="D21" s="10">
        <f t="shared" si="14"/>
        <v>8</v>
      </c>
      <c r="E21" s="10">
        <f t="shared" si="15"/>
        <v>9</v>
      </c>
      <c r="F21" s="10">
        <f t="shared" si="16"/>
        <v>1</v>
      </c>
      <c r="G21" s="10">
        <f t="shared" si="17"/>
        <v>71</v>
      </c>
      <c r="H21" s="10">
        <f t="shared" si="18"/>
        <v>73</v>
      </c>
      <c r="I21" s="10">
        <f t="shared" si="19"/>
        <v>385</v>
      </c>
      <c r="J21" s="10">
        <f t="shared" si="20"/>
        <v>394</v>
      </c>
      <c r="K21" s="10">
        <f t="shared" si="21"/>
        <v>963</v>
      </c>
      <c r="L21" s="10">
        <f t="shared" si="22"/>
        <v>40</v>
      </c>
      <c r="M21" s="7">
        <f t="shared" si="23"/>
        <v>21.651666666666667</v>
      </c>
      <c r="N21" s="10">
        <f t="shared" si="24"/>
        <v>79</v>
      </c>
      <c r="O21" s="10"/>
      <c r="P21" s="10"/>
      <c r="R21" s="6">
        <v>22.36</v>
      </c>
      <c r="T21" s="2">
        <v>1</v>
      </c>
      <c r="V21" s="2">
        <v>2</v>
      </c>
      <c r="W21" s="2">
        <v>6</v>
      </c>
      <c r="X21" s="2">
        <v>20</v>
      </c>
      <c r="Y21" s="2">
        <v>26</v>
      </c>
      <c r="Z21" s="2">
        <v>55</v>
      </c>
      <c r="AA21" s="2">
        <v>3</v>
      </c>
      <c r="AB21" s="5">
        <v>21.83</v>
      </c>
      <c r="AD21" s="2">
        <v>1</v>
      </c>
      <c r="AF21" s="2">
        <v>3</v>
      </c>
      <c r="AG21" s="2">
        <v>5</v>
      </c>
      <c r="AH21" s="2">
        <v>23</v>
      </c>
      <c r="AI21" s="2">
        <v>23</v>
      </c>
      <c r="AJ21" s="2">
        <v>60</v>
      </c>
      <c r="AK21" s="2">
        <v>2</v>
      </c>
      <c r="AL21" s="6">
        <v>21.82</v>
      </c>
      <c r="AM21" s="10">
        <v>1</v>
      </c>
      <c r="AN21" s="10"/>
      <c r="AO21" s="10"/>
      <c r="AP21" s="10">
        <v>5</v>
      </c>
      <c r="AQ21" s="10">
        <v>3</v>
      </c>
      <c r="AR21" s="10">
        <v>24</v>
      </c>
      <c r="AS21" s="10">
        <v>19</v>
      </c>
      <c r="AT21" s="10">
        <v>54</v>
      </c>
      <c r="AU21" s="10">
        <v>2</v>
      </c>
      <c r="AV21" s="17">
        <v>21.46</v>
      </c>
      <c r="AX21" s="10">
        <v>1</v>
      </c>
      <c r="AZ21" s="10">
        <v>3</v>
      </c>
      <c r="BA21" s="10">
        <v>5</v>
      </c>
      <c r="BB21" s="10">
        <v>16</v>
      </c>
      <c r="BC21" s="10">
        <v>25</v>
      </c>
      <c r="BD21" s="10">
        <v>58</v>
      </c>
      <c r="BE21" s="10">
        <v>1</v>
      </c>
      <c r="BF21" s="17"/>
      <c r="BG21" s="10"/>
      <c r="BH21" s="10"/>
      <c r="BI21" s="10"/>
      <c r="BJ21" s="10"/>
      <c r="BK21" s="10"/>
      <c r="BL21" s="10"/>
      <c r="BM21" s="10"/>
      <c r="BN21" s="10"/>
      <c r="BO21" s="10"/>
      <c r="BP21" s="17">
        <v>21.59</v>
      </c>
      <c r="BQ21" s="10">
        <v>1</v>
      </c>
      <c r="BT21" s="10">
        <v>5</v>
      </c>
      <c r="BU21" s="10">
        <v>3</v>
      </c>
      <c r="BV21" s="10">
        <v>25</v>
      </c>
      <c r="BW21" s="10">
        <v>20</v>
      </c>
      <c r="BX21" s="10">
        <v>66</v>
      </c>
      <c r="BY21" s="10">
        <v>3</v>
      </c>
      <c r="BZ21" s="6">
        <v>20.92</v>
      </c>
      <c r="CA21" s="2"/>
      <c r="CB21" s="2">
        <v>1</v>
      </c>
      <c r="CC21" s="2"/>
      <c r="CD21" s="2">
        <v>3</v>
      </c>
      <c r="CE21" s="2">
        <v>5</v>
      </c>
      <c r="CF21" s="2">
        <v>21</v>
      </c>
      <c r="CG21" s="2">
        <v>25</v>
      </c>
      <c r="CH21" s="2">
        <v>52</v>
      </c>
      <c r="CI21" s="2">
        <v>4</v>
      </c>
      <c r="CJ21" s="6">
        <v>21.03</v>
      </c>
      <c r="CL21" s="10">
        <v>1</v>
      </c>
      <c r="CN21" s="10">
        <v>3</v>
      </c>
      <c r="CO21" s="10">
        <v>5</v>
      </c>
      <c r="CP21" s="10">
        <v>18</v>
      </c>
      <c r="CQ21" s="10">
        <v>26</v>
      </c>
      <c r="CR21" s="10">
        <v>46</v>
      </c>
      <c r="CS21" s="10">
        <v>2</v>
      </c>
      <c r="CT21" s="6">
        <v>21.88</v>
      </c>
      <c r="CU21" s="10">
        <v>1</v>
      </c>
      <c r="CV21" s="10"/>
      <c r="CW21" s="10"/>
      <c r="CX21" s="10">
        <v>6</v>
      </c>
      <c r="CY21" s="10">
        <v>2</v>
      </c>
      <c r="CZ21" s="10">
        <v>28</v>
      </c>
      <c r="DA21" s="10">
        <v>15</v>
      </c>
      <c r="DB21" s="10">
        <v>50</v>
      </c>
      <c r="DC21" s="10">
        <v>4</v>
      </c>
      <c r="DD21" s="6">
        <v>20.39</v>
      </c>
      <c r="DE21" s="10"/>
      <c r="DF21" s="10">
        <v>1</v>
      </c>
      <c r="DG21" s="10"/>
      <c r="DH21" s="10">
        <v>2</v>
      </c>
      <c r="DI21" s="10">
        <v>6</v>
      </c>
      <c r="DJ21" s="10">
        <v>16</v>
      </c>
      <c r="DK21" s="10">
        <v>28</v>
      </c>
      <c r="DL21" s="10">
        <v>43</v>
      </c>
      <c r="DM21" s="10">
        <v>4</v>
      </c>
      <c r="DN21" s="6">
        <v>21.32</v>
      </c>
      <c r="DO21" s="10">
        <v>1</v>
      </c>
      <c r="DR21" s="10">
        <v>5</v>
      </c>
      <c r="DS21" s="10">
        <v>3</v>
      </c>
      <c r="DT21" s="10">
        <v>20</v>
      </c>
      <c r="DU21" s="10">
        <v>19</v>
      </c>
      <c r="DV21" s="10">
        <v>41</v>
      </c>
      <c r="DW21" s="10">
        <v>2</v>
      </c>
      <c r="DX21" s="6">
        <v>21.38</v>
      </c>
      <c r="DY21" s="10"/>
      <c r="DZ21" s="10"/>
      <c r="EA21" s="10">
        <v>1</v>
      </c>
      <c r="EB21" s="10">
        <v>4</v>
      </c>
      <c r="EC21" s="10">
        <v>4</v>
      </c>
      <c r="ED21" s="10">
        <v>26</v>
      </c>
      <c r="EE21" s="10">
        <v>23</v>
      </c>
      <c r="EF21" s="10">
        <v>63</v>
      </c>
      <c r="EG21" s="10">
        <v>2</v>
      </c>
      <c r="EH21" s="6">
        <v>21.33</v>
      </c>
      <c r="EI21" s="10"/>
      <c r="EJ21" s="10">
        <v>1</v>
      </c>
      <c r="EK21" s="10"/>
      <c r="EL21" s="10">
        <v>3</v>
      </c>
      <c r="EM21" s="10">
        <v>5</v>
      </c>
      <c r="EN21" s="10">
        <v>15</v>
      </c>
      <c r="EO21" s="10">
        <v>26</v>
      </c>
      <c r="EP21" s="10">
        <v>49</v>
      </c>
      <c r="EQ21" s="2">
        <v>1</v>
      </c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>
        <v>21.6</v>
      </c>
      <c r="FC21" s="10">
        <v>1</v>
      </c>
      <c r="FD21" s="10"/>
      <c r="FE21" s="10"/>
      <c r="FF21" s="10">
        <v>6</v>
      </c>
      <c r="FG21" s="10">
        <v>2</v>
      </c>
      <c r="FH21" s="10">
        <v>26</v>
      </c>
      <c r="FI21" s="10">
        <v>16</v>
      </c>
      <c r="FJ21" s="10">
        <v>55</v>
      </c>
      <c r="FK21" s="10">
        <v>1</v>
      </c>
      <c r="FL21" s="6">
        <v>22.38</v>
      </c>
      <c r="FM21" s="10"/>
      <c r="FN21" s="10">
        <v>1</v>
      </c>
      <c r="FO21" s="10"/>
      <c r="FP21" s="10">
        <v>3</v>
      </c>
      <c r="FQ21" s="10">
        <v>5</v>
      </c>
      <c r="FR21" s="10">
        <v>19</v>
      </c>
      <c r="FS21" s="10">
        <v>26</v>
      </c>
      <c r="FT21" s="10">
        <v>57</v>
      </c>
      <c r="FU21" s="10">
        <v>3</v>
      </c>
      <c r="FV21" s="6">
        <v>22.24</v>
      </c>
      <c r="FW21" s="10">
        <v>1</v>
      </c>
      <c r="FX21" s="10"/>
      <c r="FY21" s="10"/>
      <c r="FZ21" s="10">
        <v>5</v>
      </c>
      <c r="GA21" s="10">
        <v>3</v>
      </c>
      <c r="GB21" s="10">
        <v>22</v>
      </c>
      <c r="GC21" s="10">
        <v>16</v>
      </c>
      <c r="GD21" s="10">
        <v>49</v>
      </c>
      <c r="GE21" s="10">
        <v>0</v>
      </c>
      <c r="GF21" s="6">
        <v>22.13</v>
      </c>
      <c r="GG21" s="10">
        <v>1</v>
      </c>
      <c r="GH21" s="10"/>
      <c r="GI21" s="10"/>
      <c r="GJ21" s="10">
        <v>5</v>
      </c>
      <c r="GK21" s="10">
        <v>3</v>
      </c>
      <c r="GL21" s="10">
        <v>22</v>
      </c>
      <c r="GM21" s="10">
        <v>17</v>
      </c>
      <c r="GN21" s="10">
        <v>53</v>
      </c>
      <c r="GO21" s="10">
        <v>1</v>
      </c>
      <c r="GP21" s="6">
        <v>23.73</v>
      </c>
      <c r="GQ21" s="10">
        <v>1</v>
      </c>
      <c r="GR21" s="10"/>
      <c r="GS21" s="10"/>
      <c r="GT21" s="10">
        <v>6</v>
      </c>
      <c r="GU21" s="10">
        <v>2</v>
      </c>
      <c r="GV21" s="10">
        <v>28</v>
      </c>
      <c r="GW21" s="10">
        <v>17</v>
      </c>
      <c r="GX21" s="10">
        <v>62</v>
      </c>
      <c r="GY21" s="10">
        <v>3</v>
      </c>
      <c r="GZ21" s="6">
        <v>20.34</v>
      </c>
      <c r="HA21" s="7"/>
      <c r="HB21" s="10">
        <v>1</v>
      </c>
      <c r="HC21" s="10"/>
      <c r="HD21" s="10">
        <v>2</v>
      </c>
      <c r="HE21" s="10">
        <v>6</v>
      </c>
      <c r="HF21" s="10">
        <v>16</v>
      </c>
      <c r="HG21" s="10">
        <v>27</v>
      </c>
      <c r="HH21" s="10">
        <v>50</v>
      </c>
      <c r="HI21" s="10">
        <v>2</v>
      </c>
      <c r="HJ21" s="7"/>
      <c r="HK21" s="6"/>
      <c r="HL21" s="7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389.73</v>
      </c>
    </row>
    <row r="22" spans="1:299" x14ac:dyDescent="0.4">
      <c r="A22" s="2">
        <v>5</v>
      </c>
      <c r="B22" s="1" t="s">
        <v>84</v>
      </c>
      <c r="C22" s="2">
        <f t="shared" si="13"/>
        <v>18</v>
      </c>
      <c r="D22" s="10">
        <f t="shared" si="14"/>
        <v>5</v>
      </c>
      <c r="E22" s="10">
        <f t="shared" si="15"/>
        <v>6</v>
      </c>
      <c r="F22" s="10">
        <f t="shared" si="16"/>
        <v>7</v>
      </c>
      <c r="G22" s="10">
        <f t="shared" si="17"/>
        <v>72</v>
      </c>
      <c r="H22" s="10">
        <f t="shared" si="18"/>
        <v>72</v>
      </c>
      <c r="I22" s="10">
        <f t="shared" si="19"/>
        <v>404</v>
      </c>
      <c r="J22" s="10">
        <f t="shared" si="20"/>
        <v>377</v>
      </c>
      <c r="K22" s="10">
        <f t="shared" si="21"/>
        <v>924</v>
      </c>
      <c r="L22" s="10">
        <f t="shared" si="22"/>
        <v>58</v>
      </c>
      <c r="M22" s="7">
        <f t="shared" si="23"/>
        <v>21.569444444444443</v>
      </c>
      <c r="N22" s="2">
        <f t="shared" si="24"/>
        <v>77</v>
      </c>
      <c r="R22" s="5">
        <v>20.22</v>
      </c>
      <c r="S22" s="2">
        <v>1</v>
      </c>
      <c r="V22" s="2">
        <v>7</v>
      </c>
      <c r="W22" s="2">
        <v>1</v>
      </c>
      <c r="X22" s="2">
        <v>29</v>
      </c>
      <c r="Y22" s="2">
        <v>14</v>
      </c>
      <c r="Z22" s="2">
        <v>48</v>
      </c>
      <c r="AA22" s="2">
        <v>2</v>
      </c>
      <c r="AB22" s="5">
        <v>21.48</v>
      </c>
      <c r="AC22" s="2">
        <v>1</v>
      </c>
      <c r="AF22" s="2">
        <v>5</v>
      </c>
      <c r="AG22" s="2">
        <v>3</v>
      </c>
      <c r="AH22" s="2">
        <v>23</v>
      </c>
      <c r="AI22" s="2">
        <v>23</v>
      </c>
      <c r="AJ22" s="2">
        <v>53</v>
      </c>
      <c r="AK22" s="2">
        <v>1</v>
      </c>
      <c r="AL22" s="6">
        <v>22.54</v>
      </c>
      <c r="AM22" s="10">
        <v>1</v>
      </c>
      <c r="AN22" s="10"/>
      <c r="AO22" s="10"/>
      <c r="AP22" s="10">
        <v>5</v>
      </c>
      <c r="AQ22" s="10">
        <v>3</v>
      </c>
      <c r="AR22" s="10">
        <v>24</v>
      </c>
      <c r="AS22" s="10">
        <v>18</v>
      </c>
      <c r="AT22" s="10">
        <v>48</v>
      </c>
      <c r="AU22" s="10">
        <v>4</v>
      </c>
      <c r="AV22" s="17">
        <v>22.21</v>
      </c>
      <c r="AX22" s="10">
        <v>1</v>
      </c>
      <c r="AZ22" s="10">
        <v>2</v>
      </c>
      <c r="BA22" s="10">
        <v>6</v>
      </c>
      <c r="BB22" s="10">
        <v>16</v>
      </c>
      <c r="BC22" s="10">
        <v>30</v>
      </c>
      <c r="BD22" s="10">
        <v>59</v>
      </c>
      <c r="BE22" s="10">
        <v>5</v>
      </c>
      <c r="BF22" s="17">
        <v>26.15</v>
      </c>
      <c r="BG22" s="10"/>
      <c r="BH22" s="10"/>
      <c r="BI22" s="10">
        <v>1</v>
      </c>
      <c r="BJ22" s="10">
        <v>4</v>
      </c>
      <c r="BK22" s="10">
        <v>4</v>
      </c>
      <c r="BL22" s="10">
        <v>25</v>
      </c>
      <c r="BM22" s="10">
        <v>19</v>
      </c>
      <c r="BN22" s="10">
        <v>62</v>
      </c>
      <c r="BO22" s="10">
        <v>5</v>
      </c>
      <c r="BP22" s="17">
        <v>20.96</v>
      </c>
      <c r="BR22" s="10">
        <v>1</v>
      </c>
      <c r="BT22" s="10">
        <v>3</v>
      </c>
      <c r="BU22" s="10">
        <v>5</v>
      </c>
      <c r="BV22" s="10">
        <v>20</v>
      </c>
      <c r="BW22" s="10">
        <v>23</v>
      </c>
      <c r="BX22" s="10">
        <v>44</v>
      </c>
      <c r="BY22" s="10">
        <v>6</v>
      </c>
      <c r="CA22" s="2"/>
      <c r="CB22" s="2"/>
      <c r="CC22" s="2"/>
      <c r="CD22" s="2"/>
      <c r="CE22" s="2"/>
      <c r="CF22" s="2"/>
      <c r="CG22" s="2"/>
      <c r="CH22" s="2"/>
      <c r="CI22" s="2"/>
      <c r="CJ22" s="6">
        <v>22.58</v>
      </c>
      <c r="CM22" s="10">
        <v>1</v>
      </c>
      <c r="CN22" s="10">
        <v>4</v>
      </c>
      <c r="CO22" s="10">
        <v>4</v>
      </c>
      <c r="CP22" s="10">
        <v>26</v>
      </c>
      <c r="CQ22" s="10">
        <v>21</v>
      </c>
      <c r="CR22" s="10">
        <v>61</v>
      </c>
      <c r="CS22" s="10">
        <v>5</v>
      </c>
      <c r="CT22" s="6">
        <v>21.95</v>
      </c>
      <c r="CU22" s="10"/>
      <c r="CV22" s="10"/>
      <c r="CW22" s="10">
        <v>1</v>
      </c>
      <c r="CX22" s="10">
        <v>4</v>
      </c>
      <c r="CY22" s="10">
        <v>4</v>
      </c>
      <c r="CZ22" s="10">
        <v>27</v>
      </c>
      <c r="DA22" s="10">
        <v>19</v>
      </c>
      <c r="DB22" s="10">
        <v>61</v>
      </c>
      <c r="DC22" s="10">
        <v>2</v>
      </c>
      <c r="DD22" s="6">
        <v>21.7</v>
      </c>
      <c r="DE22" s="10"/>
      <c r="DF22" s="10">
        <v>1</v>
      </c>
      <c r="DG22" s="10"/>
      <c r="DH22" s="10">
        <v>2</v>
      </c>
      <c r="DI22" s="10">
        <v>6</v>
      </c>
      <c r="DJ22" s="10">
        <v>16</v>
      </c>
      <c r="DK22" s="10">
        <v>26</v>
      </c>
      <c r="DL22" s="10">
        <v>56</v>
      </c>
      <c r="DM22" s="10">
        <v>1</v>
      </c>
      <c r="DN22" s="6">
        <v>20.69</v>
      </c>
      <c r="DP22" s="10">
        <v>1</v>
      </c>
      <c r="DR22" s="10">
        <v>3</v>
      </c>
      <c r="DS22" s="10">
        <v>5</v>
      </c>
      <c r="DT22" s="10">
        <v>19</v>
      </c>
      <c r="DU22" s="10">
        <v>20</v>
      </c>
      <c r="DV22" s="10">
        <v>44</v>
      </c>
      <c r="DW22" s="10">
        <v>1</v>
      </c>
      <c r="DX22" s="6">
        <v>20.72</v>
      </c>
      <c r="DY22" s="10"/>
      <c r="DZ22" s="10"/>
      <c r="EA22" s="10">
        <v>1</v>
      </c>
      <c r="EB22" s="10">
        <v>4</v>
      </c>
      <c r="EC22" s="10">
        <v>4</v>
      </c>
      <c r="ED22" s="10">
        <v>22</v>
      </c>
      <c r="EE22" s="10">
        <v>21</v>
      </c>
      <c r="EF22" s="10">
        <v>39</v>
      </c>
      <c r="EG22" s="10">
        <v>4</v>
      </c>
      <c r="EH22" s="6">
        <v>23.06</v>
      </c>
      <c r="EI22" s="10"/>
      <c r="EJ22" s="10"/>
      <c r="EK22" s="10">
        <v>1</v>
      </c>
      <c r="EL22" s="10">
        <v>4</v>
      </c>
      <c r="EM22" s="10">
        <v>4</v>
      </c>
      <c r="EN22" s="10">
        <v>17</v>
      </c>
      <c r="EO22" s="10">
        <v>22</v>
      </c>
      <c r="EP22" s="10">
        <v>52</v>
      </c>
      <c r="EQ22" s="2">
        <v>4</v>
      </c>
      <c r="ER22" s="6">
        <v>19.559999999999999</v>
      </c>
      <c r="ES22" s="10"/>
      <c r="ET22" s="10">
        <v>1</v>
      </c>
      <c r="EU22" s="10"/>
      <c r="EV22" s="10">
        <v>3</v>
      </c>
      <c r="EW22" s="10">
        <v>5</v>
      </c>
      <c r="EX22" s="10">
        <v>20</v>
      </c>
      <c r="EY22" s="10">
        <v>22</v>
      </c>
      <c r="EZ22" s="10">
        <v>40</v>
      </c>
      <c r="FA22" s="10">
        <v>4</v>
      </c>
      <c r="FB22" s="6">
        <v>20.87</v>
      </c>
      <c r="FC22" s="10"/>
      <c r="FD22" s="10">
        <v>1</v>
      </c>
      <c r="FE22" s="10"/>
      <c r="FF22" s="10">
        <v>2</v>
      </c>
      <c r="FG22" s="10">
        <v>6</v>
      </c>
      <c r="FH22" s="10">
        <v>16</v>
      </c>
      <c r="FI22" s="10">
        <v>25</v>
      </c>
      <c r="FJ22" s="10">
        <v>44</v>
      </c>
      <c r="FK22" s="10">
        <v>2</v>
      </c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>
        <v>20.9</v>
      </c>
      <c r="FW22" s="10"/>
      <c r="FX22" s="10"/>
      <c r="FY22" s="10">
        <v>1</v>
      </c>
      <c r="FZ22" s="10">
        <v>4</v>
      </c>
      <c r="GA22" s="10">
        <v>4</v>
      </c>
      <c r="GB22" s="10">
        <v>24</v>
      </c>
      <c r="GC22" s="10">
        <v>18</v>
      </c>
      <c r="GD22" s="10">
        <v>53</v>
      </c>
      <c r="GE22" s="10">
        <v>3</v>
      </c>
      <c r="GF22" s="6">
        <v>20.46</v>
      </c>
      <c r="GG22" s="10"/>
      <c r="GH22" s="10"/>
      <c r="GI22" s="10">
        <v>1</v>
      </c>
      <c r="GJ22" s="10">
        <v>4</v>
      </c>
      <c r="GK22" s="10">
        <v>4</v>
      </c>
      <c r="GL22" s="10">
        <v>26</v>
      </c>
      <c r="GM22" s="10">
        <v>21</v>
      </c>
      <c r="GN22" s="10">
        <v>56</v>
      </c>
      <c r="GO22" s="10">
        <v>4</v>
      </c>
      <c r="GP22" s="6">
        <v>20.9</v>
      </c>
      <c r="GQ22" s="10">
        <v>1</v>
      </c>
      <c r="GR22" s="10"/>
      <c r="GS22" s="10"/>
      <c r="GT22" s="10">
        <v>6</v>
      </c>
      <c r="GU22" s="10">
        <v>2</v>
      </c>
      <c r="GV22" s="10">
        <v>27</v>
      </c>
      <c r="GW22" s="10">
        <v>19</v>
      </c>
      <c r="GX22" s="10">
        <v>49</v>
      </c>
      <c r="GY22" s="10">
        <v>3</v>
      </c>
      <c r="GZ22" s="6">
        <v>21.3</v>
      </c>
      <c r="HA22" s="10">
        <v>1</v>
      </c>
      <c r="HB22" s="10"/>
      <c r="HC22" s="10"/>
      <c r="HD22" s="10">
        <v>6</v>
      </c>
      <c r="HE22" s="10">
        <v>2</v>
      </c>
      <c r="HF22" s="10">
        <v>27</v>
      </c>
      <c r="HG22" s="10">
        <v>16</v>
      </c>
      <c r="HH22" s="10">
        <v>55</v>
      </c>
      <c r="HI22" s="10">
        <v>2</v>
      </c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388.24999999999994</v>
      </c>
    </row>
    <row r="23" spans="1:299" x14ac:dyDescent="0.4">
      <c r="A23" s="2">
        <v>6</v>
      </c>
      <c r="B23" s="1" t="s">
        <v>54</v>
      </c>
      <c r="C23" s="2">
        <f t="shared" si="13"/>
        <v>15</v>
      </c>
      <c r="D23" s="10">
        <f t="shared" si="14"/>
        <v>6</v>
      </c>
      <c r="E23" s="10">
        <f t="shared" si="15"/>
        <v>4</v>
      </c>
      <c r="F23" s="10">
        <f t="shared" si="16"/>
        <v>5</v>
      </c>
      <c r="G23" s="10">
        <f t="shared" si="17"/>
        <v>64</v>
      </c>
      <c r="H23" s="10">
        <f t="shared" si="18"/>
        <v>56</v>
      </c>
      <c r="I23" s="10">
        <f t="shared" si="19"/>
        <v>343</v>
      </c>
      <c r="J23" s="10">
        <f t="shared" si="20"/>
        <v>317</v>
      </c>
      <c r="K23" s="10">
        <f t="shared" si="21"/>
        <v>782</v>
      </c>
      <c r="L23" s="10">
        <f t="shared" si="22"/>
        <v>36</v>
      </c>
      <c r="M23" s="7">
        <f t="shared" si="23"/>
        <v>21.825333333333329</v>
      </c>
      <c r="N23" s="2">
        <f t="shared" si="24"/>
        <v>70</v>
      </c>
      <c r="R23" s="5"/>
      <c r="AB23" s="5">
        <v>20.86</v>
      </c>
      <c r="AE23" s="2">
        <v>1</v>
      </c>
      <c r="AF23" s="2">
        <v>4</v>
      </c>
      <c r="AG23" s="2">
        <v>4</v>
      </c>
      <c r="AH23" s="2">
        <v>24</v>
      </c>
      <c r="AI23" s="2">
        <v>25</v>
      </c>
      <c r="AJ23" s="2">
        <v>62</v>
      </c>
      <c r="AK23" s="2">
        <v>1</v>
      </c>
      <c r="AL23" s="6">
        <v>21.52</v>
      </c>
      <c r="AM23" s="10"/>
      <c r="AN23" s="10">
        <v>1</v>
      </c>
      <c r="AO23" s="10"/>
      <c r="AP23" s="10">
        <v>3</v>
      </c>
      <c r="AQ23" s="10">
        <v>5</v>
      </c>
      <c r="AR23" s="10">
        <v>18</v>
      </c>
      <c r="AS23" s="10">
        <v>24</v>
      </c>
      <c r="AT23" s="10">
        <v>42</v>
      </c>
      <c r="AU23" s="10">
        <v>3</v>
      </c>
      <c r="AV23" s="17">
        <v>21.14</v>
      </c>
      <c r="AW23" s="10">
        <v>1</v>
      </c>
      <c r="AZ23" s="10">
        <v>6</v>
      </c>
      <c r="BA23" s="10">
        <v>2</v>
      </c>
      <c r="BB23" s="10">
        <v>29</v>
      </c>
      <c r="BC23" s="10">
        <v>16</v>
      </c>
      <c r="BD23" s="10">
        <v>55</v>
      </c>
      <c r="BE23" s="10">
        <v>2</v>
      </c>
      <c r="BF23" s="17">
        <v>22.54</v>
      </c>
      <c r="BG23" s="10">
        <v>1</v>
      </c>
      <c r="BH23" s="10"/>
      <c r="BI23" s="10"/>
      <c r="BJ23" s="10">
        <v>6</v>
      </c>
      <c r="BK23" s="10">
        <v>2</v>
      </c>
      <c r="BL23" s="10">
        <v>25</v>
      </c>
      <c r="BM23" s="10">
        <v>17</v>
      </c>
      <c r="BN23" s="10">
        <v>40</v>
      </c>
      <c r="BO23" s="10">
        <v>1</v>
      </c>
      <c r="BP23" s="17">
        <v>21.54</v>
      </c>
      <c r="BS23" s="10">
        <v>1</v>
      </c>
      <c r="BT23" s="10">
        <v>4</v>
      </c>
      <c r="BU23" s="10">
        <v>4</v>
      </c>
      <c r="BV23" s="10">
        <v>22</v>
      </c>
      <c r="BW23" s="10">
        <v>24</v>
      </c>
      <c r="BX23" s="10">
        <v>53</v>
      </c>
      <c r="BY23" s="10">
        <v>2</v>
      </c>
      <c r="BZ23" s="5">
        <v>21.92</v>
      </c>
      <c r="CA23" s="2">
        <v>1</v>
      </c>
      <c r="CB23" s="2"/>
      <c r="CC23" s="2"/>
      <c r="CD23" s="2">
        <v>5</v>
      </c>
      <c r="CE23" s="2">
        <v>3</v>
      </c>
      <c r="CF23" s="2">
        <v>27</v>
      </c>
      <c r="CG23" s="2">
        <v>19</v>
      </c>
      <c r="CH23" s="2">
        <v>52</v>
      </c>
      <c r="CI23" s="2">
        <v>1</v>
      </c>
      <c r="CJ23" s="6">
        <v>22.42</v>
      </c>
      <c r="CK23" s="10">
        <v>1</v>
      </c>
      <c r="CN23" s="10">
        <v>5</v>
      </c>
      <c r="CO23" s="10">
        <v>3</v>
      </c>
      <c r="CP23" s="10">
        <v>28</v>
      </c>
      <c r="CQ23" s="10">
        <v>18</v>
      </c>
      <c r="CR23" s="10">
        <v>65</v>
      </c>
      <c r="CS23" s="10">
        <v>4</v>
      </c>
      <c r="CT23" s="6">
        <v>22.3</v>
      </c>
      <c r="CU23" s="10"/>
      <c r="CV23" s="10"/>
      <c r="CW23" s="10">
        <v>1</v>
      </c>
      <c r="CX23" s="10">
        <v>4</v>
      </c>
      <c r="CY23" s="10">
        <v>4</v>
      </c>
      <c r="CZ23" s="10">
        <v>20</v>
      </c>
      <c r="DA23" s="10">
        <v>24</v>
      </c>
      <c r="DB23" s="10">
        <v>60</v>
      </c>
      <c r="DC23" s="10">
        <v>3</v>
      </c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/>
      <c r="DX23" s="6">
        <v>20.97</v>
      </c>
      <c r="DY23" s="10"/>
      <c r="DZ23" s="10"/>
      <c r="EA23" s="10">
        <v>1</v>
      </c>
      <c r="EB23" s="10">
        <v>4</v>
      </c>
      <c r="EC23" s="10">
        <v>4</v>
      </c>
      <c r="ED23" s="10">
        <v>21</v>
      </c>
      <c r="EE23" s="10">
        <v>22</v>
      </c>
      <c r="EF23" s="10">
        <v>45</v>
      </c>
      <c r="EG23" s="10">
        <v>2</v>
      </c>
      <c r="EH23" s="6">
        <v>21.94</v>
      </c>
      <c r="EI23" s="10">
        <v>1</v>
      </c>
      <c r="EJ23" s="10"/>
      <c r="EK23" s="10"/>
      <c r="EL23" s="10">
        <v>5</v>
      </c>
      <c r="EM23" s="10">
        <v>3</v>
      </c>
      <c r="EN23" s="10">
        <v>23</v>
      </c>
      <c r="EO23" s="10">
        <v>16</v>
      </c>
      <c r="EP23" s="10">
        <v>47</v>
      </c>
      <c r="EQ23" s="2">
        <v>2</v>
      </c>
      <c r="ER23" s="6">
        <v>21.88</v>
      </c>
      <c r="ES23" s="10"/>
      <c r="ET23" s="10">
        <v>1</v>
      </c>
      <c r="EU23" s="10"/>
      <c r="EV23" s="10">
        <v>3</v>
      </c>
      <c r="EW23" s="10">
        <v>5</v>
      </c>
      <c r="EX23" s="10">
        <v>17</v>
      </c>
      <c r="EY23" s="10">
        <v>24</v>
      </c>
      <c r="EZ23" s="10">
        <v>44</v>
      </c>
      <c r="FA23" s="10">
        <v>1</v>
      </c>
      <c r="FB23" s="6">
        <v>21.87</v>
      </c>
      <c r="FC23" s="10"/>
      <c r="FD23" s="10">
        <v>1</v>
      </c>
      <c r="FE23" s="10"/>
      <c r="FF23" s="10">
        <v>3</v>
      </c>
      <c r="FG23" s="10">
        <v>5</v>
      </c>
      <c r="FH23" s="10">
        <v>19</v>
      </c>
      <c r="FI23" s="10">
        <v>23</v>
      </c>
      <c r="FJ23" s="10">
        <v>45</v>
      </c>
      <c r="FK23" s="10">
        <v>7</v>
      </c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>
        <v>21.65</v>
      </c>
      <c r="FW23" s="10"/>
      <c r="FX23" s="10">
        <v>1</v>
      </c>
      <c r="FY23" s="10"/>
      <c r="FZ23" s="10">
        <v>3</v>
      </c>
      <c r="GA23" s="10">
        <v>5</v>
      </c>
      <c r="GB23" s="10">
        <v>16</v>
      </c>
      <c r="GC23" s="10">
        <v>22</v>
      </c>
      <c r="GD23" s="10">
        <v>43</v>
      </c>
      <c r="GE23" s="10">
        <v>1</v>
      </c>
      <c r="GF23" s="6">
        <v>21.94</v>
      </c>
      <c r="GG23" s="10"/>
      <c r="GH23" s="10"/>
      <c r="GI23" s="10">
        <v>1</v>
      </c>
      <c r="GJ23" s="10">
        <v>4</v>
      </c>
      <c r="GK23" s="10">
        <v>4</v>
      </c>
      <c r="GL23" s="10">
        <v>27</v>
      </c>
      <c r="GM23" s="10">
        <v>25</v>
      </c>
      <c r="GN23" s="10">
        <v>64</v>
      </c>
      <c r="GO23" s="10">
        <v>2</v>
      </c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>
        <v>22.89</v>
      </c>
      <c r="HA23" s="10">
        <v>1</v>
      </c>
      <c r="HB23" s="10"/>
      <c r="HC23" s="10"/>
      <c r="HD23" s="10">
        <v>5</v>
      </c>
      <c r="HE23" s="10">
        <v>3</v>
      </c>
      <c r="HF23" s="10">
        <v>27</v>
      </c>
      <c r="HG23" s="10">
        <v>18</v>
      </c>
      <c r="HH23" s="10">
        <v>65</v>
      </c>
      <c r="HI23" s="10">
        <v>4</v>
      </c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327.37999999999994</v>
      </c>
    </row>
    <row r="24" spans="1:299" x14ac:dyDescent="0.4">
      <c r="A24" s="2">
        <v>7</v>
      </c>
      <c r="B24" s="1" t="s">
        <v>92</v>
      </c>
      <c r="C24" s="2">
        <f t="shared" si="13"/>
        <v>18</v>
      </c>
      <c r="D24" s="10">
        <f t="shared" si="14"/>
        <v>3</v>
      </c>
      <c r="E24" s="10">
        <f t="shared" si="15"/>
        <v>11</v>
      </c>
      <c r="F24" s="10">
        <f t="shared" si="16"/>
        <v>4</v>
      </c>
      <c r="G24" s="10">
        <f t="shared" si="17"/>
        <v>62</v>
      </c>
      <c r="H24" s="10">
        <f t="shared" si="18"/>
        <v>82</v>
      </c>
      <c r="I24" s="10">
        <f t="shared" si="19"/>
        <v>357</v>
      </c>
      <c r="J24" s="10">
        <f t="shared" si="20"/>
        <v>430</v>
      </c>
      <c r="K24" s="10">
        <f t="shared" si="21"/>
        <v>943</v>
      </c>
      <c r="L24" s="10">
        <f t="shared" si="22"/>
        <v>39</v>
      </c>
      <c r="M24" s="7">
        <f t="shared" si="23"/>
        <v>20.790555555555557</v>
      </c>
      <c r="N24" s="2">
        <f t="shared" si="24"/>
        <v>65</v>
      </c>
      <c r="R24" s="5">
        <v>20.03</v>
      </c>
      <c r="T24" s="2">
        <v>1</v>
      </c>
      <c r="V24" s="2">
        <v>2</v>
      </c>
      <c r="W24" s="2">
        <v>6</v>
      </c>
      <c r="X24" s="2">
        <v>18</v>
      </c>
      <c r="Y24" s="2">
        <v>28</v>
      </c>
      <c r="Z24" s="2">
        <v>45</v>
      </c>
      <c r="AA24" s="2">
        <v>0</v>
      </c>
      <c r="AB24" s="6">
        <v>19.66</v>
      </c>
      <c r="AC24" s="2">
        <v>1</v>
      </c>
      <c r="AF24" s="2">
        <v>5</v>
      </c>
      <c r="AG24" s="2">
        <v>3</v>
      </c>
      <c r="AH24" s="2">
        <v>24</v>
      </c>
      <c r="AI24" s="2">
        <v>22</v>
      </c>
      <c r="AJ24" s="2">
        <v>40</v>
      </c>
      <c r="AK24" s="2">
        <v>1</v>
      </c>
      <c r="AL24" s="6"/>
      <c r="AM24" s="10"/>
      <c r="AN24" s="10"/>
      <c r="AO24" s="10"/>
      <c r="AP24" s="10"/>
      <c r="AQ24" s="10"/>
      <c r="AR24" s="10"/>
      <c r="AS24" s="10"/>
      <c r="AT24" s="10"/>
      <c r="AU24" s="10"/>
      <c r="AV24" s="17">
        <v>20.190000000000001</v>
      </c>
      <c r="AX24" s="10">
        <v>1</v>
      </c>
      <c r="AZ24" s="10">
        <v>2</v>
      </c>
      <c r="BA24" s="10">
        <v>6</v>
      </c>
      <c r="BB24" s="10">
        <v>16</v>
      </c>
      <c r="BC24" s="10">
        <v>29</v>
      </c>
      <c r="BD24" s="10">
        <v>56</v>
      </c>
      <c r="BE24" s="10">
        <v>2</v>
      </c>
      <c r="BF24" s="17">
        <v>21.29</v>
      </c>
      <c r="BG24" s="10"/>
      <c r="BH24" s="10">
        <v>1</v>
      </c>
      <c r="BI24" s="10"/>
      <c r="BJ24" s="10">
        <v>3</v>
      </c>
      <c r="BK24" s="10">
        <v>5</v>
      </c>
      <c r="BL24" s="10">
        <v>23</v>
      </c>
      <c r="BM24" s="10">
        <v>23</v>
      </c>
      <c r="BN24" s="10">
        <v>54</v>
      </c>
      <c r="BO24" s="10">
        <v>1</v>
      </c>
      <c r="BP24" s="17">
        <v>21.13</v>
      </c>
      <c r="BR24" s="10">
        <v>1</v>
      </c>
      <c r="BT24" s="10">
        <v>3</v>
      </c>
      <c r="BU24" s="10">
        <v>5</v>
      </c>
      <c r="BV24" s="10">
        <v>20</v>
      </c>
      <c r="BW24" s="10">
        <v>25</v>
      </c>
      <c r="BX24" s="10">
        <v>67</v>
      </c>
      <c r="BY24" s="10">
        <v>1</v>
      </c>
      <c r="BZ24" s="5">
        <v>20.64</v>
      </c>
      <c r="CA24" s="2">
        <v>1</v>
      </c>
      <c r="CB24" s="2"/>
      <c r="CC24" s="2"/>
      <c r="CD24" s="2">
        <v>5</v>
      </c>
      <c r="CE24" s="2">
        <v>3</v>
      </c>
      <c r="CF24" s="2">
        <v>24</v>
      </c>
      <c r="CG24" s="2">
        <v>19</v>
      </c>
      <c r="CH24" s="2">
        <v>55</v>
      </c>
      <c r="CI24" s="2">
        <v>1</v>
      </c>
      <c r="CJ24" s="6">
        <v>21.97</v>
      </c>
      <c r="CM24" s="10">
        <v>1</v>
      </c>
      <c r="CN24" s="10">
        <v>4</v>
      </c>
      <c r="CO24" s="10">
        <v>4</v>
      </c>
      <c r="CP24" s="10">
        <v>21</v>
      </c>
      <c r="CQ24" s="10">
        <v>26</v>
      </c>
      <c r="CR24" s="10">
        <v>69</v>
      </c>
      <c r="CS24" s="10">
        <v>2</v>
      </c>
      <c r="CT24" s="6">
        <v>23.12</v>
      </c>
      <c r="CU24" s="10"/>
      <c r="CV24" s="10"/>
      <c r="CW24" s="10">
        <v>1</v>
      </c>
      <c r="CX24" s="10">
        <v>4</v>
      </c>
      <c r="CY24" s="10">
        <v>4</v>
      </c>
      <c r="CZ24" s="10">
        <v>17</v>
      </c>
      <c r="DA24" s="10">
        <v>26</v>
      </c>
      <c r="DB24" s="10">
        <v>63</v>
      </c>
      <c r="DC24" s="10">
        <v>5</v>
      </c>
      <c r="DD24" s="6">
        <v>21.22</v>
      </c>
      <c r="DE24" s="10"/>
      <c r="DF24" s="10">
        <v>1</v>
      </c>
      <c r="DG24" s="10"/>
      <c r="DH24" s="10">
        <v>3</v>
      </c>
      <c r="DI24" s="10">
        <v>5</v>
      </c>
      <c r="DJ24" s="10">
        <v>21</v>
      </c>
      <c r="DK24" s="10">
        <v>22</v>
      </c>
      <c r="DL24" s="10">
        <v>58</v>
      </c>
      <c r="DM24" s="10">
        <v>1</v>
      </c>
      <c r="DN24" s="6">
        <v>20.440000000000001</v>
      </c>
      <c r="DP24" s="10">
        <v>1</v>
      </c>
      <c r="DR24" s="10">
        <v>3</v>
      </c>
      <c r="DS24" s="10">
        <v>5</v>
      </c>
      <c r="DT24" s="10">
        <v>21</v>
      </c>
      <c r="DU24" s="10">
        <v>26</v>
      </c>
      <c r="DV24" s="10">
        <v>41</v>
      </c>
      <c r="DW24" s="10">
        <v>2</v>
      </c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>
        <v>21.18</v>
      </c>
      <c r="EI24" s="10"/>
      <c r="EJ24" s="10">
        <v>1</v>
      </c>
      <c r="EK24" s="10"/>
      <c r="EL24" s="10">
        <v>3</v>
      </c>
      <c r="EM24" s="10">
        <v>5</v>
      </c>
      <c r="EN24" s="10">
        <v>16</v>
      </c>
      <c r="EO24" s="10">
        <v>23</v>
      </c>
      <c r="EP24" s="10">
        <v>45</v>
      </c>
      <c r="EQ24" s="2">
        <v>3</v>
      </c>
      <c r="ER24" s="6">
        <v>20.54</v>
      </c>
      <c r="ES24" s="10"/>
      <c r="ET24" s="10">
        <v>1</v>
      </c>
      <c r="EU24" s="10"/>
      <c r="EV24" s="10">
        <v>3</v>
      </c>
      <c r="EW24" s="10">
        <v>5</v>
      </c>
      <c r="EX24" s="10">
        <v>19</v>
      </c>
      <c r="EY24" s="10">
        <v>23</v>
      </c>
      <c r="EZ24" s="10">
        <v>49</v>
      </c>
      <c r="FA24" s="10">
        <v>6</v>
      </c>
      <c r="FB24" s="6">
        <v>20.350000000000001</v>
      </c>
      <c r="FC24" s="10"/>
      <c r="FD24" s="10">
        <v>1</v>
      </c>
      <c r="FE24" s="10"/>
      <c r="FF24" s="10">
        <v>2</v>
      </c>
      <c r="FG24" s="10">
        <v>6</v>
      </c>
      <c r="FH24" s="10">
        <v>16</v>
      </c>
      <c r="FI24" s="10">
        <v>26</v>
      </c>
      <c r="FJ24" s="10">
        <v>53</v>
      </c>
      <c r="FK24" s="10">
        <v>0</v>
      </c>
      <c r="FL24" s="6">
        <v>21.07</v>
      </c>
      <c r="FM24" s="10"/>
      <c r="FN24" s="10"/>
      <c r="FO24" s="10">
        <v>1</v>
      </c>
      <c r="FP24" s="10">
        <v>4</v>
      </c>
      <c r="FQ24" s="10">
        <v>4</v>
      </c>
      <c r="FR24" s="10">
        <v>19</v>
      </c>
      <c r="FS24" s="10">
        <v>22</v>
      </c>
      <c r="FT24" s="10">
        <v>54</v>
      </c>
      <c r="FU24" s="10">
        <v>2</v>
      </c>
      <c r="FV24" s="6">
        <v>19.62</v>
      </c>
      <c r="FW24" s="10"/>
      <c r="FX24" s="10"/>
      <c r="FY24" s="10">
        <v>1</v>
      </c>
      <c r="FZ24" s="10">
        <v>4</v>
      </c>
      <c r="GA24" s="10">
        <v>4</v>
      </c>
      <c r="GB24" s="10">
        <v>18</v>
      </c>
      <c r="GC24" s="10">
        <v>24</v>
      </c>
      <c r="GD24" s="10">
        <v>41</v>
      </c>
      <c r="GE24" s="10">
        <v>3</v>
      </c>
      <c r="GF24" s="6">
        <v>20.66</v>
      </c>
      <c r="GG24" s="10"/>
      <c r="GH24" s="10">
        <v>1</v>
      </c>
      <c r="GI24" s="10"/>
      <c r="GJ24" s="10">
        <v>3</v>
      </c>
      <c r="GK24" s="10">
        <v>5</v>
      </c>
      <c r="GL24" s="10">
        <v>17</v>
      </c>
      <c r="GM24" s="10">
        <v>28</v>
      </c>
      <c r="GN24" s="10">
        <v>53</v>
      </c>
      <c r="GO24" s="10">
        <v>4</v>
      </c>
      <c r="GP24" s="6">
        <v>20.59</v>
      </c>
      <c r="GQ24" s="10"/>
      <c r="GR24" s="10">
        <v>1</v>
      </c>
      <c r="GS24" s="10"/>
      <c r="GT24" s="10">
        <v>3</v>
      </c>
      <c r="GU24" s="10">
        <v>5</v>
      </c>
      <c r="GV24" s="10">
        <v>18</v>
      </c>
      <c r="GW24" s="10">
        <v>22</v>
      </c>
      <c r="GX24" s="10">
        <v>45</v>
      </c>
      <c r="GY24" s="10">
        <v>1</v>
      </c>
      <c r="GZ24" s="6">
        <v>20.53</v>
      </c>
      <c r="HA24" s="10">
        <v>1</v>
      </c>
      <c r="HB24" s="10"/>
      <c r="HC24" s="10"/>
      <c r="HD24" s="10">
        <v>6</v>
      </c>
      <c r="HE24" s="10">
        <v>2</v>
      </c>
      <c r="HF24" s="10">
        <v>29</v>
      </c>
      <c r="HG24" s="10">
        <v>16</v>
      </c>
      <c r="HH24" s="10">
        <v>55</v>
      </c>
      <c r="HI24" s="10">
        <v>4</v>
      </c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374.23</v>
      </c>
    </row>
    <row r="25" spans="1:299" x14ac:dyDescent="0.4">
      <c r="A25" s="2">
        <v>8</v>
      </c>
      <c r="B25" s="1" t="s">
        <v>89</v>
      </c>
      <c r="C25" s="2">
        <f t="shared" si="13"/>
        <v>17</v>
      </c>
      <c r="D25" s="10">
        <f t="shared" si="14"/>
        <v>3</v>
      </c>
      <c r="E25" s="10">
        <f t="shared" si="15"/>
        <v>8</v>
      </c>
      <c r="F25" s="10">
        <f t="shared" si="16"/>
        <v>6</v>
      </c>
      <c r="G25" s="10">
        <f t="shared" si="17"/>
        <v>59</v>
      </c>
      <c r="H25" s="10">
        <f t="shared" si="18"/>
        <v>77</v>
      </c>
      <c r="I25" s="10">
        <f t="shared" si="19"/>
        <v>347</v>
      </c>
      <c r="J25" s="10">
        <f t="shared" si="20"/>
        <v>408</v>
      </c>
      <c r="K25" s="10">
        <f t="shared" si="21"/>
        <v>832</v>
      </c>
      <c r="L25" s="10">
        <f t="shared" si="22"/>
        <v>30</v>
      </c>
      <c r="M25" s="7">
        <f t="shared" si="23"/>
        <v>20.828823529411768</v>
      </c>
      <c r="N25" s="10">
        <f t="shared" si="24"/>
        <v>62</v>
      </c>
      <c r="O25" s="10"/>
      <c r="P25" s="10"/>
      <c r="R25" s="6">
        <v>21.09</v>
      </c>
      <c r="U25" s="2">
        <v>1</v>
      </c>
      <c r="V25" s="2">
        <v>4</v>
      </c>
      <c r="W25" s="2">
        <v>4</v>
      </c>
      <c r="X25" s="2">
        <v>21</v>
      </c>
      <c r="Y25" s="2">
        <v>24</v>
      </c>
      <c r="Z25" s="2">
        <v>46</v>
      </c>
      <c r="AA25" s="2">
        <v>2</v>
      </c>
      <c r="AB25" s="5">
        <v>19.97</v>
      </c>
      <c r="AD25" s="2">
        <v>1</v>
      </c>
      <c r="AF25" s="2">
        <v>3</v>
      </c>
      <c r="AG25" s="2">
        <v>5</v>
      </c>
      <c r="AH25" s="2">
        <v>22</v>
      </c>
      <c r="AI25" s="2">
        <v>24</v>
      </c>
      <c r="AJ25" s="2">
        <v>52</v>
      </c>
      <c r="AK25" s="2">
        <v>2</v>
      </c>
      <c r="AL25" s="6">
        <v>21.02</v>
      </c>
      <c r="AM25" s="10"/>
      <c r="AN25" s="10">
        <v>1</v>
      </c>
      <c r="AO25" s="10"/>
      <c r="AP25" s="10">
        <v>3</v>
      </c>
      <c r="AQ25" s="10">
        <v>5</v>
      </c>
      <c r="AR25" s="10">
        <v>19</v>
      </c>
      <c r="AS25" s="10">
        <v>24</v>
      </c>
      <c r="AT25" s="10">
        <v>46</v>
      </c>
      <c r="AU25" s="10">
        <v>4</v>
      </c>
      <c r="AV25" s="17">
        <v>21.01</v>
      </c>
      <c r="AW25" s="10">
        <v>1</v>
      </c>
      <c r="AZ25" s="10">
        <v>5</v>
      </c>
      <c r="BA25" s="10">
        <v>3</v>
      </c>
      <c r="BB25" s="10">
        <v>24</v>
      </c>
      <c r="BC25" s="10">
        <v>20</v>
      </c>
      <c r="BD25" s="10">
        <v>49</v>
      </c>
      <c r="BE25" s="10">
        <v>4</v>
      </c>
      <c r="BF25" s="17">
        <v>21.35</v>
      </c>
      <c r="BG25" s="10"/>
      <c r="BH25" s="10"/>
      <c r="BI25" s="10">
        <v>1</v>
      </c>
      <c r="BJ25" s="10">
        <v>4</v>
      </c>
      <c r="BK25" s="10">
        <v>4</v>
      </c>
      <c r="BL25" s="10">
        <v>19</v>
      </c>
      <c r="BM25" s="10">
        <v>25</v>
      </c>
      <c r="BN25" s="10">
        <v>55</v>
      </c>
      <c r="BO25" s="10">
        <v>2</v>
      </c>
      <c r="BP25" s="17">
        <v>21.62</v>
      </c>
      <c r="BR25" s="10">
        <v>1</v>
      </c>
      <c r="BT25" s="10">
        <v>2</v>
      </c>
      <c r="BU25" s="10">
        <v>6</v>
      </c>
      <c r="BV25" s="10">
        <v>19</v>
      </c>
      <c r="BW25" s="10">
        <v>25</v>
      </c>
      <c r="BX25" s="10">
        <v>43</v>
      </c>
      <c r="BY25" s="10">
        <v>2</v>
      </c>
      <c r="BZ25" s="5">
        <v>21.46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27</v>
      </c>
      <c r="CH25" s="2">
        <v>53</v>
      </c>
      <c r="CI25" s="2">
        <v>0</v>
      </c>
      <c r="CJ25" s="6">
        <v>21.37</v>
      </c>
      <c r="CM25" s="10">
        <v>1</v>
      </c>
      <c r="CN25" s="10">
        <v>3</v>
      </c>
      <c r="CO25" s="10">
        <v>5</v>
      </c>
      <c r="CP25" s="10">
        <v>20</v>
      </c>
      <c r="CQ25" s="10">
        <v>28</v>
      </c>
      <c r="CR25" s="10">
        <v>53</v>
      </c>
      <c r="CS25" s="10">
        <v>2</v>
      </c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>
        <v>20.43</v>
      </c>
      <c r="DE25" s="10"/>
      <c r="DF25" s="10"/>
      <c r="DG25" s="10">
        <v>1</v>
      </c>
      <c r="DH25" s="10">
        <v>4</v>
      </c>
      <c r="DI25" s="10">
        <v>4</v>
      </c>
      <c r="DJ25" s="10">
        <v>19</v>
      </c>
      <c r="DK25" s="10">
        <v>22</v>
      </c>
      <c r="DL25" s="10">
        <v>46</v>
      </c>
      <c r="DM25" s="10">
        <v>0</v>
      </c>
      <c r="DN25" s="6">
        <v>21.4</v>
      </c>
      <c r="DO25" s="10">
        <v>1</v>
      </c>
      <c r="DR25" s="10">
        <v>5</v>
      </c>
      <c r="DS25" s="10">
        <v>3</v>
      </c>
      <c r="DT25" s="10">
        <v>26</v>
      </c>
      <c r="DU25" s="10">
        <v>21</v>
      </c>
      <c r="DV25" s="10">
        <v>58</v>
      </c>
      <c r="DW25" s="10">
        <v>0</v>
      </c>
      <c r="DX25" s="6">
        <v>20.59</v>
      </c>
      <c r="DY25" s="10"/>
      <c r="DZ25" s="10"/>
      <c r="EA25" s="10">
        <v>1</v>
      </c>
      <c r="EB25" s="10">
        <v>4</v>
      </c>
      <c r="EC25" s="10">
        <v>4</v>
      </c>
      <c r="ED25" s="10">
        <v>23</v>
      </c>
      <c r="EE25" s="10">
        <v>26</v>
      </c>
      <c r="EF25" s="10">
        <v>56</v>
      </c>
      <c r="EG25" s="10">
        <v>4</v>
      </c>
      <c r="EH25" s="6">
        <v>20.76</v>
      </c>
      <c r="EI25" s="10"/>
      <c r="EJ25" s="10"/>
      <c r="EK25" s="10">
        <v>1</v>
      </c>
      <c r="EL25" s="10">
        <v>4</v>
      </c>
      <c r="EM25" s="10">
        <v>4</v>
      </c>
      <c r="EN25" s="10">
        <v>22</v>
      </c>
      <c r="EO25" s="10">
        <v>19</v>
      </c>
      <c r="EP25" s="10">
        <v>35</v>
      </c>
      <c r="EQ25" s="2">
        <v>3</v>
      </c>
      <c r="ER25" s="6">
        <v>19.16</v>
      </c>
      <c r="ES25" s="10">
        <v>1</v>
      </c>
      <c r="ET25" s="10"/>
      <c r="EU25" s="10"/>
      <c r="EV25" s="10">
        <v>5</v>
      </c>
      <c r="EW25" s="10">
        <v>3</v>
      </c>
      <c r="EX25" s="10">
        <v>22</v>
      </c>
      <c r="EY25" s="10">
        <v>20</v>
      </c>
      <c r="EZ25" s="10">
        <v>40</v>
      </c>
      <c r="FA25" s="10">
        <v>0</v>
      </c>
      <c r="FB25" s="6">
        <v>20.3</v>
      </c>
      <c r="FC25" s="10"/>
      <c r="FD25" s="10">
        <v>1</v>
      </c>
      <c r="FE25" s="10"/>
      <c r="FF25" s="10">
        <v>3</v>
      </c>
      <c r="FG25" s="10">
        <v>5</v>
      </c>
      <c r="FH25" s="10">
        <v>18</v>
      </c>
      <c r="FI25" s="10">
        <v>24</v>
      </c>
      <c r="FJ25" s="10">
        <v>38</v>
      </c>
      <c r="FK25" s="10">
        <v>2</v>
      </c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>
        <v>21.15</v>
      </c>
      <c r="FW25" s="7"/>
      <c r="FX25" s="10">
        <v>1</v>
      </c>
      <c r="FY25" s="10"/>
      <c r="FZ25" s="10">
        <v>2</v>
      </c>
      <c r="GA25" s="10">
        <v>6</v>
      </c>
      <c r="GB25" s="10">
        <v>19</v>
      </c>
      <c r="GC25" s="10">
        <v>27</v>
      </c>
      <c r="GD25" s="10">
        <v>55</v>
      </c>
      <c r="GE25" s="10">
        <v>1</v>
      </c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>
        <v>21.6</v>
      </c>
      <c r="GQ25" s="10"/>
      <c r="GR25" s="10">
        <v>1</v>
      </c>
      <c r="GS25" s="10"/>
      <c r="GT25" s="10">
        <v>3</v>
      </c>
      <c r="GU25" s="10">
        <v>5</v>
      </c>
      <c r="GV25" s="10">
        <v>19</v>
      </c>
      <c r="GW25" s="10">
        <v>23</v>
      </c>
      <c r="GX25" s="10">
        <v>57</v>
      </c>
      <c r="GY25" s="10"/>
      <c r="GZ25" s="6">
        <v>19.809999999999999</v>
      </c>
      <c r="HA25" s="7"/>
      <c r="HB25" s="10">
        <v>1</v>
      </c>
      <c r="HC25" s="10"/>
      <c r="HD25" s="10">
        <v>2</v>
      </c>
      <c r="HE25" s="10">
        <v>6</v>
      </c>
      <c r="HF25" s="10">
        <v>16</v>
      </c>
      <c r="HG25" s="10">
        <v>29</v>
      </c>
      <c r="HH25" s="10">
        <v>50</v>
      </c>
      <c r="HI25" s="10">
        <v>2</v>
      </c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7"/>
      <c r="HW25" s="7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>
        <f t="shared" si="25"/>
        <v>354.09000000000003</v>
      </c>
    </row>
    <row r="26" spans="1:299" x14ac:dyDescent="0.4">
      <c r="A26" s="2">
        <v>9</v>
      </c>
      <c r="B26" s="1" t="s">
        <v>38</v>
      </c>
      <c r="C26" s="2">
        <f t="shared" si="13"/>
        <v>17</v>
      </c>
      <c r="D26" s="10">
        <f t="shared" si="14"/>
        <v>1</v>
      </c>
      <c r="E26" s="10">
        <f t="shared" si="15"/>
        <v>12</v>
      </c>
      <c r="F26" s="10">
        <f t="shared" si="16"/>
        <v>4</v>
      </c>
      <c r="G26" s="10">
        <f t="shared" si="17"/>
        <v>48</v>
      </c>
      <c r="H26" s="10">
        <f t="shared" si="18"/>
        <v>88</v>
      </c>
      <c r="I26" s="10">
        <f t="shared" si="19"/>
        <v>317</v>
      </c>
      <c r="J26" s="10">
        <f t="shared" si="20"/>
        <v>422</v>
      </c>
      <c r="K26" s="10">
        <f t="shared" si="21"/>
        <v>845</v>
      </c>
      <c r="L26" s="10">
        <f t="shared" si="22"/>
        <v>46</v>
      </c>
      <c r="M26" s="7">
        <f t="shared" si="23"/>
        <v>20.998823529411769</v>
      </c>
      <c r="N26" s="2">
        <f t="shared" si="24"/>
        <v>49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>
        <v>20.79</v>
      </c>
      <c r="CU26" s="10"/>
      <c r="CV26" s="10">
        <v>1</v>
      </c>
      <c r="CW26" s="10"/>
      <c r="CX26" s="10">
        <v>2</v>
      </c>
      <c r="CY26" s="10">
        <v>6</v>
      </c>
      <c r="CZ26" s="10">
        <v>15</v>
      </c>
      <c r="DA26" s="10">
        <v>28</v>
      </c>
      <c r="DB26" s="10">
        <v>49</v>
      </c>
      <c r="DC26" s="10">
        <v>0</v>
      </c>
      <c r="DD26" s="6">
        <v>21.87</v>
      </c>
      <c r="DE26" s="10">
        <v>1</v>
      </c>
      <c r="DF26" s="10"/>
      <c r="DG26" s="10"/>
      <c r="DH26" s="10">
        <v>6</v>
      </c>
      <c r="DI26" s="10">
        <v>2</v>
      </c>
      <c r="DJ26" s="10">
        <v>26</v>
      </c>
      <c r="DK26" s="10">
        <v>16</v>
      </c>
      <c r="DL26" s="10">
        <v>56</v>
      </c>
      <c r="DM26" s="10">
        <v>2</v>
      </c>
      <c r="DN26" s="6"/>
      <c r="DX26" s="6">
        <v>21.24</v>
      </c>
      <c r="DY26" s="10"/>
      <c r="DZ26" s="10">
        <v>1</v>
      </c>
      <c r="EA26" s="10"/>
      <c r="EB26" s="10">
        <v>2</v>
      </c>
      <c r="EC26" s="10">
        <v>6</v>
      </c>
      <c r="ED26" s="10">
        <v>15</v>
      </c>
      <c r="EE26" s="10">
        <v>27</v>
      </c>
      <c r="EF26" s="10">
        <v>43</v>
      </c>
      <c r="EG26" s="10">
        <v>3</v>
      </c>
      <c r="EH26" s="6">
        <v>19.850000000000001</v>
      </c>
      <c r="EI26" s="10"/>
      <c r="EJ26" s="10"/>
      <c r="EK26" s="10">
        <v>1</v>
      </c>
      <c r="EL26" s="10">
        <v>4</v>
      </c>
      <c r="EM26" s="10">
        <v>4</v>
      </c>
      <c r="EN26" s="10">
        <v>19</v>
      </c>
      <c r="EO26" s="10">
        <v>22</v>
      </c>
      <c r="EP26" s="10">
        <v>41</v>
      </c>
      <c r="EQ26" s="2">
        <v>1</v>
      </c>
      <c r="ER26" s="6">
        <v>21.77</v>
      </c>
      <c r="ES26" s="10"/>
      <c r="ET26" s="10">
        <v>1</v>
      </c>
      <c r="EU26" s="10"/>
      <c r="EV26" s="10">
        <v>3</v>
      </c>
      <c r="EW26" s="10">
        <v>5</v>
      </c>
      <c r="EX26" s="10">
        <v>19</v>
      </c>
      <c r="EY26" s="10">
        <v>26</v>
      </c>
      <c r="EZ26" s="10">
        <v>58</v>
      </c>
      <c r="FA26" s="10">
        <v>3</v>
      </c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>
        <v>21.28</v>
      </c>
      <c r="FM26" s="10"/>
      <c r="FN26" s="10"/>
      <c r="FO26" s="10">
        <v>1</v>
      </c>
      <c r="FP26" s="10">
        <v>4</v>
      </c>
      <c r="FQ26" s="10">
        <v>4</v>
      </c>
      <c r="FR26" s="10">
        <v>22</v>
      </c>
      <c r="FS26" s="10">
        <v>19</v>
      </c>
      <c r="FT26" s="10">
        <v>44</v>
      </c>
      <c r="FU26" s="10">
        <v>2</v>
      </c>
      <c r="FV26" s="6">
        <v>22.42</v>
      </c>
      <c r="FW26" s="10"/>
      <c r="FX26" s="10">
        <v>1</v>
      </c>
      <c r="FY26" s="10"/>
      <c r="FZ26" s="10">
        <v>3</v>
      </c>
      <c r="GA26" s="10">
        <v>5</v>
      </c>
      <c r="GB26" s="10">
        <v>21</v>
      </c>
      <c r="GC26" s="10">
        <v>26</v>
      </c>
      <c r="GD26" s="10">
        <v>61</v>
      </c>
      <c r="GE26" s="10">
        <v>4</v>
      </c>
      <c r="GF26" s="6">
        <v>21.7</v>
      </c>
      <c r="GG26" s="10"/>
      <c r="GH26" s="10">
        <v>1</v>
      </c>
      <c r="GI26" s="10"/>
      <c r="GJ26" s="10">
        <v>3</v>
      </c>
      <c r="GK26" s="10">
        <v>5</v>
      </c>
      <c r="GL26" s="10">
        <v>17</v>
      </c>
      <c r="GM26" s="10">
        <v>22</v>
      </c>
      <c r="GN26" s="10">
        <v>49</v>
      </c>
      <c r="GO26" s="10">
        <v>5</v>
      </c>
      <c r="GP26" s="6">
        <v>20.239999999999998</v>
      </c>
      <c r="GQ26" s="10"/>
      <c r="GR26" s="10">
        <v>1</v>
      </c>
      <c r="GS26" s="10"/>
      <c r="GT26" s="10">
        <v>2</v>
      </c>
      <c r="GU26" s="10">
        <v>6</v>
      </c>
      <c r="GV26" s="10">
        <v>19</v>
      </c>
      <c r="GW26" s="10">
        <v>27</v>
      </c>
      <c r="GX26" s="10">
        <v>48</v>
      </c>
      <c r="GY26" s="10">
        <v>3</v>
      </c>
      <c r="GZ26" s="6">
        <v>21.17</v>
      </c>
      <c r="HA26" s="10"/>
      <c r="HB26" s="10">
        <v>1</v>
      </c>
      <c r="HC26" s="10"/>
      <c r="HD26" s="10">
        <v>3</v>
      </c>
      <c r="HE26" s="10">
        <v>5</v>
      </c>
      <c r="HF26" s="10">
        <v>18</v>
      </c>
      <c r="HG26" s="10">
        <v>27</v>
      </c>
      <c r="HH26" s="10">
        <v>51</v>
      </c>
      <c r="HI26" s="10">
        <v>1</v>
      </c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356.98000000000008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9:KM10">
    <sortCondition descending="1" ref="D9:D10"/>
  </sortState>
  <mergeCells count="3">
    <mergeCell ref="A2:B2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22" max="23" man="1"/>
    <brk id="41" max="1048575" man="1"/>
    <brk id="48" min="22" max="2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D8370-1224-4F75-BF6C-59D2F33A2914}">
  <sheetPr>
    <pageSetUpPr fitToPage="1"/>
  </sheetPr>
  <dimension ref="A1:VLU112"/>
  <sheetViews>
    <sheetView topLeftCell="A2" zoomScale="90" zoomScaleNormal="90" workbookViewId="0">
      <pane xSplit="14" ySplit="3" topLeftCell="FB5" activePane="bottomRight" state="frozen"/>
      <selection activeCell="A2" sqref="A2"/>
      <selection pane="topRight" activeCell="P2" sqref="P2"/>
      <selection pane="bottomLeft" activeCell="A5" sqref="A5"/>
      <selection pane="bottomRight" activeCell="FP10" sqref="FP10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6.265625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45630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45637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45672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45679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45686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45693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45700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45386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45399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15</v>
      </c>
      <c r="D5" s="10">
        <f t="shared" ref="D5:D13" si="1">SUM(S5+AC5+AM5+AW5+BG5+BQ5+CA5+CK5+CU5+DE5+DO5+DY5+EI5+ES5+FC5+FM5+FW5+GG5+GQ5+HA5+HL5+HV5+IF5+IP5+IZ5+JJ5+JT5+KD5)</f>
        <v>11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2</v>
      </c>
      <c r="G5" s="10">
        <f t="shared" ref="G5:G13" si="4">SUM(V5+AF5+AP5+AZ5+BJ5+BT5+CD5+CN5+CX5+DH5+DR5+EB5+EL5+EV5+FF5+FP5+FZ5+GJ5+GT5+HD5+HO5+HY5+II5+IS5+JC5+JM5+JW5+KG5)</f>
        <v>76</v>
      </c>
      <c r="H5" s="10">
        <f t="shared" ref="H5:H13" si="5">SUM(W5+AG5+AQ5+BA5+BK5+BU5+CE5+CO5+CY5+DI5+DS5+EC5+EM5+EW5+FG5+FQ5+GA5+GK5+GU5+HE5+HP5+HZ5+IJ5+IT5+JD5+JN5+JX5+KH5)</f>
        <v>44</v>
      </c>
      <c r="I5" s="10">
        <f t="shared" ref="I5:I13" si="6">SUM(X5+AH5+AR5+BB5+BL5+BV5+CF5+CP5+CZ5+DJ5+DT5+ED5+EN5+EX5+FH5+FR5+GB5+GL5+GV5+HF5+HQ5+IA5+IK5+IU5+JE5+JO5+JY5+KI5)</f>
        <v>376</v>
      </c>
      <c r="J5" s="10">
        <f t="shared" ref="J5:J13" si="7">SUM(Y5+AI5+AS5+BC5+BM5+BW5+CG5+CQ5+DA5+DK5+DU5+EE5+EO5+EY5+FI5+FS5+GC5+GM5+GW5+HG5+HR5+IB5+IL5+IV5+JF5+JP5+JZ5+KJ5)</f>
        <v>267</v>
      </c>
      <c r="K5" s="10">
        <f t="shared" ref="K5:K13" si="8">SUM(Z5+AJ5+AT5+BD5+BN5+BX5+CH5+CR5+DB5+DL5+DV5+EF5+EP5+EZ5+FJ5+FT5+GD5+GN5+GX5+HH5+HS5+IC5+IM5+IW5+JG5+JQ5+KA5+KK5)</f>
        <v>1051</v>
      </c>
      <c r="L5" s="10">
        <f t="shared" ref="L5:L13" si="9">SUM(AA5+AK5+AU5+BE5+BO5+BY5+CI5+CS5+DC5+DM5+DW5+EG5+EQ5+FA5+FK5+FU5+GE5+GO5+GY5+HI5+HT5+ID5+IN5+IX5+JH5+JR5+KB5+KL5)</f>
        <v>69</v>
      </c>
      <c r="M5" s="7">
        <f t="shared" ref="M5:M13" si="10">SUM(KM5)/C5</f>
        <v>25.220666666666663</v>
      </c>
      <c r="N5" s="2">
        <f t="shared" ref="N5:N13" si="11">SUM(G5+D5)</f>
        <v>87</v>
      </c>
      <c r="R5" s="5">
        <v>26.13</v>
      </c>
      <c r="S5" s="2">
        <v>1</v>
      </c>
      <c r="V5" s="2">
        <v>7</v>
      </c>
      <c r="W5" s="2">
        <v>1</v>
      </c>
      <c r="X5" s="2">
        <v>28</v>
      </c>
      <c r="Y5" s="2">
        <v>12</v>
      </c>
      <c r="Z5" s="2">
        <v>66</v>
      </c>
      <c r="AA5" s="2">
        <v>5</v>
      </c>
      <c r="AB5" s="5">
        <v>26.13</v>
      </c>
      <c r="AE5" s="2">
        <v>1</v>
      </c>
      <c r="AF5" s="2">
        <v>4</v>
      </c>
      <c r="AG5" s="2">
        <v>4</v>
      </c>
      <c r="AH5" s="2">
        <v>26</v>
      </c>
      <c r="AI5" s="2">
        <v>20</v>
      </c>
      <c r="AJ5" s="2">
        <v>73</v>
      </c>
      <c r="AK5" s="2">
        <v>7</v>
      </c>
      <c r="AL5" s="6">
        <v>24.94</v>
      </c>
      <c r="AM5" s="10">
        <v>1</v>
      </c>
      <c r="AN5" s="10"/>
      <c r="AO5" s="10"/>
      <c r="AP5" s="10">
        <v>5</v>
      </c>
      <c r="AQ5" s="10">
        <v>3</v>
      </c>
      <c r="AR5" s="10">
        <v>27</v>
      </c>
      <c r="AS5" s="10">
        <v>16</v>
      </c>
      <c r="AT5" s="10">
        <v>69</v>
      </c>
      <c r="AU5" s="10">
        <v>2</v>
      </c>
      <c r="AV5" s="17">
        <v>24.93</v>
      </c>
      <c r="AW5" s="10">
        <v>1</v>
      </c>
      <c r="AZ5" s="10">
        <v>6</v>
      </c>
      <c r="BA5" s="10">
        <v>2</v>
      </c>
      <c r="BB5" s="10">
        <v>26</v>
      </c>
      <c r="BC5" s="10">
        <v>15</v>
      </c>
      <c r="BD5" s="10">
        <v>67</v>
      </c>
      <c r="BE5" s="10">
        <v>4</v>
      </c>
      <c r="BF5" s="17">
        <v>24.31</v>
      </c>
      <c r="BG5" s="10">
        <v>1</v>
      </c>
      <c r="BH5" s="10"/>
      <c r="BI5" s="10"/>
      <c r="BJ5" s="10">
        <v>5</v>
      </c>
      <c r="BK5" s="10">
        <v>3</v>
      </c>
      <c r="BL5" s="10">
        <v>24</v>
      </c>
      <c r="BM5" s="10">
        <v>21</v>
      </c>
      <c r="BN5" s="10">
        <v>69</v>
      </c>
      <c r="BO5" s="10">
        <v>4</v>
      </c>
      <c r="BP5" s="17"/>
      <c r="BZ5" s="6">
        <v>24.66</v>
      </c>
      <c r="CB5" s="11">
        <v>1</v>
      </c>
      <c r="CD5" s="11">
        <v>3</v>
      </c>
      <c r="CE5" s="11">
        <v>5</v>
      </c>
      <c r="CF5" s="11">
        <v>17</v>
      </c>
      <c r="CG5" s="11">
        <v>24</v>
      </c>
      <c r="CH5" s="11">
        <v>66</v>
      </c>
      <c r="CI5" s="11">
        <v>4</v>
      </c>
      <c r="CJ5" s="6">
        <v>24.88</v>
      </c>
      <c r="CK5" s="10">
        <v>1</v>
      </c>
      <c r="CN5" s="10">
        <v>5</v>
      </c>
      <c r="CO5" s="10">
        <v>3</v>
      </c>
      <c r="CP5" s="10">
        <v>25</v>
      </c>
      <c r="CQ5" s="10">
        <v>16</v>
      </c>
      <c r="CR5" s="10">
        <v>68</v>
      </c>
      <c r="CS5" s="10">
        <v>5</v>
      </c>
      <c r="CT5" s="6">
        <v>24.7</v>
      </c>
      <c r="CU5" s="10">
        <v>1</v>
      </c>
      <c r="CV5" s="10"/>
      <c r="CW5" s="10"/>
      <c r="CX5" s="10">
        <v>5</v>
      </c>
      <c r="CY5" s="10">
        <v>3</v>
      </c>
      <c r="CZ5" s="10">
        <v>24</v>
      </c>
      <c r="DA5" s="10">
        <v>19</v>
      </c>
      <c r="DB5" s="10">
        <v>72</v>
      </c>
      <c r="DC5" s="10">
        <v>4</v>
      </c>
      <c r="DD5" s="6">
        <v>26.46</v>
      </c>
      <c r="DE5" s="10">
        <v>1</v>
      </c>
      <c r="DF5" s="10"/>
      <c r="DG5" s="10"/>
      <c r="DH5" s="10">
        <v>5</v>
      </c>
      <c r="DI5" s="10">
        <v>3</v>
      </c>
      <c r="DJ5" s="10">
        <v>26</v>
      </c>
      <c r="DK5" s="10">
        <v>18</v>
      </c>
      <c r="DL5" s="10">
        <v>70</v>
      </c>
      <c r="DM5" s="10">
        <v>6</v>
      </c>
      <c r="DN5" s="6">
        <v>25.3</v>
      </c>
      <c r="DO5" s="10">
        <v>1</v>
      </c>
      <c r="DR5" s="10">
        <v>5</v>
      </c>
      <c r="DS5" s="10">
        <v>3</v>
      </c>
      <c r="DT5" s="10">
        <v>24</v>
      </c>
      <c r="DU5" s="10">
        <v>17</v>
      </c>
      <c r="DV5" s="10">
        <v>72</v>
      </c>
      <c r="DW5" s="10">
        <v>3</v>
      </c>
      <c r="DX5" s="6">
        <v>26.19</v>
      </c>
      <c r="DY5" s="10">
        <v>1</v>
      </c>
      <c r="DZ5" s="10"/>
      <c r="EA5" s="10"/>
      <c r="EB5" s="10">
        <v>6</v>
      </c>
      <c r="EC5" s="10">
        <v>2</v>
      </c>
      <c r="ED5" s="10">
        <v>27</v>
      </c>
      <c r="EE5" s="10">
        <v>13</v>
      </c>
      <c r="EF5" s="10">
        <v>78</v>
      </c>
      <c r="EG5" s="10">
        <v>5</v>
      </c>
      <c r="EH5" s="6">
        <v>24.88</v>
      </c>
      <c r="EI5" s="10">
        <v>1</v>
      </c>
      <c r="EJ5" s="10"/>
      <c r="EK5" s="10"/>
      <c r="EL5" s="10">
        <v>8</v>
      </c>
      <c r="EM5" s="10">
        <v>0</v>
      </c>
      <c r="EN5" s="10">
        <v>32</v>
      </c>
      <c r="EO5" s="10">
        <v>11</v>
      </c>
      <c r="EP5" s="10">
        <v>74</v>
      </c>
      <c r="EQ5" s="10">
        <v>5</v>
      </c>
      <c r="ER5" s="6">
        <v>24.65</v>
      </c>
      <c r="ES5" s="10"/>
      <c r="ET5" s="10">
        <v>1</v>
      </c>
      <c r="EU5" s="10"/>
      <c r="EV5" s="10">
        <v>3</v>
      </c>
      <c r="EW5" s="10">
        <v>5</v>
      </c>
      <c r="EX5" s="10">
        <v>24</v>
      </c>
      <c r="EY5" s="10">
        <v>23</v>
      </c>
      <c r="EZ5" s="10">
        <v>66</v>
      </c>
      <c r="FA5" s="10">
        <v>5</v>
      </c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>
        <v>26.02</v>
      </c>
      <c r="FM5" s="10"/>
      <c r="FN5" s="10"/>
      <c r="FO5" s="10">
        <v>1</v>
      </c>
      <c r="FP5" s="10">
        <v>4</v>
      </c>
      <c r="FQ5" s="10">
        <v>4</v>
      </c>
      <c r="FR5" s="10">
        <v>22</v>
      </c>
      <c r="FS5" s="10">
        <v>18</v>
      </c>
      <c r="FT5" s="10">
        <v>66</v>
      </c>
      <c r="FU5" s="10">
        <v>5</v>
      </c>
      <c r="FV5" s="6">
        <v>24.13</v>
      </c>
      <c r="FW5" s="10">
        <v>1</v>
      </c>
      <c r="FX5" s="10"/>
      <c r="FY5" s="10"/>
      <c r="FZ5" s="10">
        <v>5</v>
      </c>
      <c r="GA5" s="10">
        <v>3</v>
      </c>
      <c r="GB5" s="10">
        <v>24</v>
      </c>
      <c r="GC5" s="10">
        <v>24</v>
      </c>
      <c r="GD5" s="10">
        <v>75</v>
      </c>
      <c r="GE5" s="10">
        <v>5</v>
      </c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378.30999999999995</v>
      </c>
    </row>
    <row r="6" spans="1:299 15205:15205" x14ac:dyDescent="0.4">
      <c r="A6" s="2">
        <v>2</v>
      </c>
      <c r="B6" s="1" t="s">
        <v>22</v>
      </c>
      <c r="C6" s="2">
        <f t="shared" si="0"/>
        <v>15</v>
      </c>
      <c r="D6" s="10">
        <f t="shared" si="1"/>
        <v>8</v>
      </c>
      <c r="E6" s="10">
        <f t="shared" si="2"/>
        <v>4</v>
      </c>
      <c r="F6" s="10">
        <f t="shared" si="3"/>
        <v>3</v>
      </c>
      <c r="G6" s="10">
        <f t="shared" si="4"/>
        <v>69</v>
      </c>
      <c r="H6" s="10">
        <f t="shared" si="5"/>
        <v>51</v>
      </c>
      <c r="I6" s="10">
        <f t="shared" si="6"/>
        <v>356</v>
      </c>
      <c r="J6" s="10">
        <f t="shared" si="7"/>
        <v>313</v>
      </c>
      <c r="K6" s="10">
        <f t="shared" si="8"/>
        <v>1048</v>
      </c>
      <c r="L6" s="10">
        <f t="shared" si="9"/>
        <v>64</v>
      </c>
      <c r="M6" s="7">
        <f t="shared" si="10"/>
        <v>24.147333333333336</v>
      </c>
      <c r="N6" s="2">
        <f t="shared" si="11"/>
        <v>77</v>
      </c>
      <c r="R6" s="5">
        <v>23.81</v>
      </c>
      <c r="S6" s="2">
        <v>1</v>
      </c>
      <c r="V6" s="2">
        <v>5</v>
      </c>
      <c r="W6" s="2">
        <v>3</v>
      </c>
      <c r="X6" s="2">
        <v>25</v>
      </c>
      <c r="Y6" s="2">
        <v>20</v>
      </c>
      <c r="Z6" s="2">
        <v>70</v>
      </c>
      <c r="AA6" s="2">
        <v>6</v>
      </c>
      <c r="AB6" s="5">
        <v>24.23</v>
      </c>
      <c r="AC6" s="2">
        <v>1</v>
      </c>
      <c r="AF6" s="2">
        <v>5</v>
      </c>
      <c r="AG6" s="2">
        <v>3</v>
      </c>
      <c r="AH6" s="2">
        <v>24</v>
      </c>
      <c r="AI6" s="2">
        <v>20</v>
      </c>
      <c r="AJ6" s="2">
        <v>61</v>
      </c>
      <c r="AK6" s="2">
        <v>7</v>
      </c>
      <c r="AL6" s="6">
        <v>25.49</v>
      </c>
      <c r="AM6" s="10"/>
      <c r="AN6" s="10"/>
      <c r="AO6" s="10">
        <v>1</v>
      </c>
      <c r="AP6" s="10">
        <v>4</v>
      </c>
      <c r="AQ6" s="10">
        <v>4</v>
      </c>
      <c r="AR6" s="11">
        <v>24</v>
      </c>
      <c r="AS6" s="10">
        <v>22</v>
      </c>
      <c r="AT6" s="10">
        <v>82</v>
      </c>
      <c r="AU6" s="10">
        <v>5</v>
      </c>
      <c r="AV6" s="17"/>
      <c r="BF6" s="17">
        <v>23.55</v>
      </c>
      <c r="BG6" s="10">
        <v>1</v>
      </c>
      <c r="BH6" s="10"/>
      <c r="BI6" s="10"/>
      <c r="BJ6" s="10">
        <v>6</v>
      </c>
      <c r="BK6" s="10">
        <v>2</v>
      </c>
      <c r="BL6" s="10">
        <v>30</v>
      </c>
      <c r="BM6" s="10">
        <v>22</v>
      </c>
      <c r="BN6" s="10">
        <v>66</v>
      </c>
      <c r="BO6" s="10">
        <v>3</v>
      </c>
      <c r="BP6" s="17">
        <v>23.46</v>
      </c>
      <c r="BR6" s="10">
        <v>1</v>
      </c>
      <c r="BT6" s="10">
        <v>2</v>
      </c>
      <c r="BU6" s="10">
        <v>6</v>
      </c>
      <c r="BV6" s="10">
        <v>15</v>
      </c>
      <c r="BW6" s="10">
        <v>27</v>
      </c>
      <c r="BX6" s="10">
        <v>64</v>
      </c>
      <c r="BY6" s="10">
        <v>4</v>
      </c>
      <c r="BZ6" s="6">
        <v>24.6</v>
      </c>
      <c r="CA6" s="11">
        <v>1</v>
      </c>
      <c r="CD6" s="11">
        <v>5</v>
      </c>
      <c r="CE6" s="11">
        <v>3</v>
      </c>
      <c r="CF6" s="11">
        <v>24</v>
      </c>
      <c r="CG6" s="11">
        <v>21</v>
      </c>
      <c r="CH6" s="11">
        <v>66</v>
      </c>
      <c r="CI6" s="11">
        <v>6</v>
      </c>
      <c r="CJ6" s="6">
        <v>23.69</v>
      </c>
      <c r="CL6" s="10">
        <v>1</v>
      </c>
      <c r="CN6" s="10">
        <v>3</v>
      </c>
      <c r="CO6" s="10">
        <v>5</v>
      </c>
      <c r="CP6" s="10">
        <v>16</v>
      </c>
      <c r="CQ6" s="10">
        <v>25</v>
      </c>
      <c r="CR6" s="10">
        <v>68</v>
      </c>
      <c r="CS6" s="10">
        <v>3</v>
      </c>
      <c r="CT6" s="6">
        <v>23.32</v>
      </c>
      <c r="CU6" s="10"/>
      <c r="CV6" s="10">
        <v>1</v>
      </c>
      <c r="CW6" s="10"/>
      <c r="CX6" s="10">
        <v>3</v>
      </c>
      <c r="CY6" s="10">
        <v>5</v>
      </c>
      <c r="CZ6" s="10">
        <v>20</v>
      </c>
      <c r="DA6" s="10">
        <v>22</v>
      </c>
      <c r="DB6" s="10">
        <v>48</v>
      </c>
      <c r="DC6" s="10">
        <v>4</v>
      </c>
      <c r="DD6" s="6">
        <v>22.6</v>
      </c>
      <c r="DE6" s="10"/>
      <c r="DF6" s="10"/>
      <c r="DG6" s="10">
        <v>1</v>
      </c>
      <c r="DH6" s="10">
        <v>4</v>
      </c>
      <c r="DI6" s="10">
        <v>4</v>
      </c>
      <c r="DJ6" s="10">
        <v>19</v>
      </c>
      <c r="DK6" s="10">
        <v>22</v>
      </c>
      <c r="DL6" s="10">
        <v>67</v>
      </c>
      <c r="DM6" s="10">
        <v>3</v>
      </c>
      <c r="DN6" s="6">
        <v>25.4</v>
      </c>
      <c r="DO6" s="10">
        <v>1</v>
      </c>
      <c r="DR6" s="10">
        <v>7</v>
      </c>
      <c r="DS6" s="10">
        <v>1</v>
      </c>
      <c r="DT6" s="10">
        <v>30</v>
      </c>
      <c r="DU6" s="10">
        <v>17</v>
      </c>
      <c r="DV6" s="10">
        <v>79</v>
      </c>
      <c r="DW6" s="10">
        <v>5</v>
      </c>
      <c r="DX6" s="6">
        <v>24.32</v>
      </c>
      <c r="DY6" s="10">
        <v>1</v>
      </c>
      <c r="DZ6" s="10"/>
      <c r="EA6" s="10"/>
      <c r="EB6" s="10">
        <v>7</v>
      </c>
      <c r="EC6" s="10">
        <v>1</v>
      </c>
      <c r="ED6" s="10">
        <v>31</v>
      </c>
      <c r="EE6" s="10">
        <v>11</v>
      </c>
      <c r="EF6" s="10">
        <v>74</v>
      </c>
      <c r="EG6" s="10">
        <v>2</v>
      </c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>
        <v>25.11</v>
      </c>
      <c r="ES6" s="10">
        <v>1</v>
      </c>
      <c r="ET6" s="10"/>
      <c r="EU6" s="10"/>
      <c r="EV6" s="10">
        <v>5</v>
      </c>
      <c r="EW6" s="10">
        <v>3</v>
      </c>
      <c r="EX6" s="10">
        <v>26</v>
      </c>
      <c r="EY6" s="10">
        <v>21</v>
      </c>
      <c r="EZ6" s="10">
        <v>78</v>
      </c>
      <c r="FA6" s="10">
        <v>4</v>
      </c>
      <c r="FB6" s="6">
        <v>24.78</v>
      </c>
      <c r="FC6" s="10">
        <v>1</v>
      </c>
      <c r="FD6" s="10"/>
      <c r="FE6" s="10"/>
      <c r="FF6" s="10">
        <v>6</v>
      </c>
      <c r="FG6" s="10">
        <v>2</v>
      </c>
      <c r="FH6" s="10">
        <v>28</v>
      </c>
      <c r="FI6" s="10">
        <v>17</v>
      </c>
      <c r="FJ6" s="10">
        <v>82</v>
      </c>
      <c r="FK6" s="10">
        <v>5</v>
      </c>
      <c r="FL6" s="6">
        <v>23.68</v>
      </c>
      <c r="FM6" s="10"/>
      <c r="FN6" s="10"/>
      <c r="FO6" s="10">
        <v>1</v>
      </c>
      <c r="FP6" s="10">
        <v>4</v>
      </c>
      <c r="FQ6" s="10">
        <v>4</v>
      </c>
      <c r="FR6" s="10">
        <v>20</v>
      </c>
      <c r="FS6" s="10">
        <v>22</v>
      </c>
      <c r="FT6" s="10">
        <v>66</v>
      </c>
      <c r="FU6" s="10">
        <v>5</v>
      </c>
      <c r="FV6" s="6">
        <v>24.17</v>
      </c>
      <c r="FW6" s="10"/>
      <c r="FX6" s="10">
        <v>1</v>
      </c>
      <c r="FY6" s="10"/>
      <c r="FZ6" s="10">
        <v>3</v>
      </c>
      <c r="GA6" s="10">
        <v>5</v>
      </c>
      <c r="GB6" s="10">
        <v>24</v>
      </c>
      <c r="GC6" s="10">
        <v>24</v>
      </c>
      <c r="GD6" s="10">
        <v>77</v>
      </c>
      <c r="GE6" s="10">
        <v>2</v>
      </c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10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6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362.21000000000004</v>
      </c>
    </row>
    <row r="7" spans="1:299 15205:15205" x14ac:dyDescent="0.4">
      <c r="A7" s="2">
        <v>3</v>
      </c>
      <c r="B7" s="1" t="s">
        <v>26</v>
      </c>
      <c r="C7" s="2">
        <f t="shared" si="0"/>
        <v>14</v>
      </c>
      <c r="D7" s="10">
        <f t="shared" si="1"/>
        <v>10</v>
      </c>
      <c r="E7" s="10">
        <f t="shared" si="2"/>
        <v>3</v>
      </c>
      <c r="F7" s="10">
        <f t="shared" si="3"/>
        <v>1</v>
      </c>
      <c r="G7" s="10">
        <f t="shared" si="4"/>
        <v>66</v>
      </c>
      <c r="H7" s="10">
        <f t="shared" si="5"/>
        <v>46</v>
      </c>
      <c r="I7" s="10">
        <f t="shared" si="6"/>
        <v>332</v>
      </c>
      <c r="J7" s="10">
        <f t="shared" si="7"/>
        <v>287</v>
      </c>
      <c r="K7" s="10">
        <f t="shared" si="8"/>
        <v>889</v>
      </c>
      <c r="L7" s="10">
        <f t="shared" si="9"/>
        <v>92</v>
      </c>
      <c r="M7" s="7">
        <f t="shared" si="10"/>
        <v>24.903571428571428</v>
      </c>
      <c r="N7" s="2">
        <f t="shared" si="11"/>
        <v>76</v>
      </c>
      <c r="R7" s="6">
        <v>24.53</v>
      </c>
      <c r="S7" s="2">
        <v>1</v>
      </c>
      <c r="V7" s="2">
        <v>6</v>
      </c>
      <c r="W7" s="2">
        <v>2</v>
      </c>
      <c r="X7" s="2">
        <v>28</v>
      </c>
      <c r="Y7" s="2">
        <v>20</v>
      </c>
      <c r="Z7" s="2">
        <v>61</v>
      </c>
      <c r="AA7" s="2">
        <v>8</v>
      </c>
      <c r="AB7" s="6">
        <v>25.9</v>
      </c>
      <c r="AC7" s="2">
        <v>1</v>
      </c>
      <c r="AF7" s="2">
        <v>6</v>
      </c>
      <c r="AG7" s="2">
        <v>2</v>
      </c>
      <c r="AH7" s="2">
        <v>28</v>
      </c>
      <c r="AI7" s="2">
        <v>16</v>
      </c>
      <c r="AJ7" s="9">
        <v>73</v>
      </c>
      <c r="AK7" s="2">
        <v>7</v>
      </c>
      <c r="AL7" s="6"/>
      <c r="AM7" s="10"/>
      <c r="AN7" s="10"/>
      <c r="AO7" s="10"/>
      <c r="AP7" s="10"/>
      <c r="AQ7" s="10"/>
      <c r="AR7" s="10"/>
      <c r="AS7" s="10"/>
      <c r="AT7" s="10"/>
      <c r="AU7" s="10"/>
      <c r="AV7" s="17">
        <v>24.85</v>
      </c>
      <c r="AX7" s="10">
        <v>1</v>
      </c>
      <c r="AZ7" s="10">
        <v>3</v>
      </c>
      <c r="BA7" s="10">
        <v>5</v>
      </c>
      <c r="BB7" s="10">
        <v>19</v>
      </c>
      <c r="BC7" s="10">
        <v>27</v>
      </c>
      <c r="BD7" s="10">
        <v>68</v>
      </c>
      <c r="BE7" s="10">
        <v>6</v>
      </c>
      <c r="BF7" s="17">
        <v>22.97</v>
      </c>
      <c r="BG7" s="10"/>
      <c r="BH7" s="10">
        <v>1</v>
      </c>
      <c r="BI7" s="10"/>
      <c r="BJ7" s="10">
        <v>2</v>
      </c>
      <c r="BK7" s="10">
        <v>6</v>
      </c>
      <c r="BL7" s="10">
        <v>22</v>
      </c>
      <c r="BM7" s="10">
        <v>30</v>
      </c>
      <c r="BN7" s="10">
        <v>65</v>
      </c>
      <c r="BO7" s="10">
        <v>3</v>
      </c>
      <c r="BP7" s="17">
        <v>24.85</v>
      </c>
      <c r="BQ7" s="10">
        <v>1</v>
      </c>
      <c r="BT7" s="10">
        <v>5</v>
      </c>
      <c r="BU7" s="10">
        <v>3</v>
      </c>
      <c r="BV7" s="10">
        <v>23</v>
      </c>
      <c r="BW7" s="10">
        <v>21</v>
      </c>
      <c r="BX7" s="10">
        <v>63</v>
      </c>
      <c r="BY7" s="10">
        <v>5</v>
      </c>
      <c r="BZ7" s="6">
        <v>25.48</v>
      </c>
      <c r="CA7" s="11">
        <v>1</v>
      </c>
      <c r="CD7" s="11">
        <v>5</v>
      </c>
      <c r="CE7" s="11">
        <v>3</v>
      </c>
      <c r="CF7" s="11">
        <v>24</v>
      </c>
      <c r="CG7" s="11">
        <v>17</v>
      </c>
      <c r="CH7" s="11">
        <v>61</v>
      </c>
      <c r="CI7" s="11">
        <v>8</v>
      </c>
      <c r="CJ7" s="6">
        <v>25.21</v>
      </c>
      <c r="CK7" s="10">
        <v>1</v>
      </c>
      <c r="CN7" s="10">
        <v>5</v>
      </c>
      <c r="CO7" s="10">
        <v>3</v>
      </c>
      <c r="CP7" s="10">
        <v>24</v>
      </c>
      <c r="CQ7" s="10">
        <v>20</v>
      </c>
      <c r="CR7" s="10">
        <v>61</v>
      </c>
      <c r="CS7" s="10">
        <v>8</v>
      </c>
      <c r="CT7" s="6">
        <v>24.43</v>
      </c>
      <c r="CU7" s="10">
        <v>1</v>
      </c>
      <c r="CV7" s="10"/>
      <c r="CW7" s="10"/>
      <c r="CX7" s="10">
        <v>5</v>
      </c>
      <c r="CY7" s="10">
        <v>3</v>
      </c>
      <c r="CZ7" s="10">
        <v>24</v>
      </c>
      <c r="DA7" s="10">
        <v>20</v>
      </c>
      <c r="DB7" s="10">
        <v>55</v>
      </c>
      <c r="DC7" s="10">
        <v>7</v>
      </c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>
        <v>25.6</v>
      </c>
      <c r="DO7" s="10">
        <v>1</v>
      </c>
      <c r="DR7" s="10">
        <v>5</v>
      </c>
      <c r="DS7" s="10">
        <v>3</v>
      </c>
      <c r="DT7" s="10">
        <v>23</v>
      </c>
      <c r="DU7" s="10">
        <v>21</v>
      </c>
      <c r="DV7" s="10">
        <v>65</v>
      </c>
      <c r="DW7" s="10">
        <v>10</v>
      </c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>
        <v>25.4</v>
      </c>
      <c r="EI7" s="10">
        <v>1</v>
      </c>
      <c r="EJ7" s="10"/>
      <c r="EK7" s="10"/>
      <c r="EL7" s="10">
        <v>6</v>
      </c>
      <c r="EM7" s="10">
        <v>2</v>
      </c>
      <c r="EN7" s="10">
        <v>30</v>
      </c>
      <c r="EO7" s="10">
        <v>18</v>
      </c>
      <c r="EP7" s="10">
        <v>81</v>
      </c>
      <c r="EQ7" s="10">
        <v>6</v>
      </c>
      <c r="ER7" s="6">
        <v>24.52</v>
      </c>
      <c r="ES7" s="10"/>
      <c r="ET7" s="10">
        <v>1</v>
      </c>
      <c r="EU7" s="10"/>
      <c r="EV7" s="10">
        <v>3</v>
      </c>
      <c r="EW7" s="10">
        <v>5</v>
      </c>
      <c r="EX7" s="10">
        <v>21</v>
      </c>
      <c r="EY7" s="10">
        <v>26</v>
      </c>
      <c r="EZ7" s="10">
        <v>64</v>
      </c>
      <c r="FA7" s="10">
        <v>9</v>
      </c>
      <c r="FB7" s="6">
        <v>25.26</v>
      </c>
      <c r="FC7" s="10">
        <v>1</v>
      </c>
      <c r="FD7" s="10"/>
      <c r="FE7" s="10"/>
      <c r="FF7" s="10">
        <v>6</v>
      </c>
      <c r="FG7" s="10">
        <v>2</v>
      </c>
      <c r="FH7" s="10">
        <v>25</v>
      </c>
      <c r="FI7" s="10">
        <v>15</v>
      </c>
      <c r="FJ7" s="10">
        <v>57</v>
      </c>
      <c r="FK7" s="10">
        <v>7</v>
      </c>
      <c r="FL7" s="6">
        <v>25.51</v>
      </c>
      <c r="FM7" s="10"/>
      <c r="FN7" s="10"/>
      <c r="FO7" s="10">
        <v>1</v>
      </c>
      <c r="FP7" s="10">
        <v>4</v>
      </c>
      <c r="FQ7" s="10">
        <v>4</v>
      </c>
      <c r="FR7" s="10">
        <v>18</v>
      </c>
      <c r="FS7" s="10">
        <v>22</v>
      </c>
      <c r="FT7" s="10">
        <v>64</v>
      </c>
      <c r="FU7" s="10">
        <v>2</v>
      </c>
      <c r="FV7" s="6">
        <v>24.14</v>
      </c>
      <c r="FW7" s="10">
        <v>1</v>
      </c>
      <c r="FX7" s="10"/>
      <c r="FY7" s="10"/>
      <c r="FZ7" s="10">
        <v>5</v>
      </c>
      <c r="GA7" s="10">
        <v>3</v>
      </c>
      <c r="GB7" s="10">
        <v>23</v>
      </c>
      <c r="GC7" s="10">
        <v>14</v>
      </c>
      <c r="GD7" s="10">
        <v>51</v>
      </c>
      <c r="GE7" s="10">
        <v>6</v>
      </c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7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348.65</v>
      </c>
    </row>
    <row r="8" spans="1:299 15205:15205" x14ac:dyDescent="0.4">
      <c r="A8" s="2">
        <v>4</v>
      </c>
      <c r="B8" s="1" t="s">
        <v>49</v>
      </c>
      <c r="C8" s="2">
        <f t="shared" si="0"/>
        <v>15</v>
      </c>
      <c r="D8" s="10">
        <f t="shared" si="1"/>
        <v>8</v>
      </c>
      <c r="E8" s="10">
        <f t="shared" si="2"/>
        <v>5</v>
      </c>
      <c r="F8" s="10">
        <f t="shared" si="3"/>
        <v>2</v>
      </c>
      <c r="G8" s="10">
        <f t="shared" si="4"/>
        <v>66</v>
      </c>
      <c r="H8" s="10">
        <f t="shared" si="5"/>
        <v>54</v>
      </c>
      <c r="I8" s="10">
        <f t="shared" si="6"/>
        <v>340</v>
      </c>
      <c r="J8" s="10">
        <f t="shared" si="7"/>
        <v>312</v>
      </c>
      <c r="K8" s="10">
        <f t="shared" si="8"/>
        <v>884</v>
      </c>
      <c r="L8" s="10">
        <f t="shared" si="9"/>
        <v>84</v>
      </c>
      <c r="M8" s="7">
        <f t="shared" si="10"/>
        <v>24.136000000000003</v>
      </c>
      <c r="N8" s="2">
        <f t="shared" si="11"/>
        <v>74</v>
      </c>
      <c r="R8" s="6"/>
      <c r="AB8" s="5">
        <v>25.39</v>
      </c>
      <c r="AE8" s="2">
        <v>1</v>
      </c>
      <c r="AF8" s="2">
        <v>4</v>
      </c>
      <c r="AG8" s="2">
        <v>4</v>
      </c>
      <c r="AH8" s="2">
        <v>20</v>
      </c>
      <c r="AI8" s="2">
        <v>26</v>
      </c>
      <c r="AJ8" s="2">
        <v>67</v>
      </c>
      <c r="AK8" s="2">
        <v>5</v>
      </c>
      <c r="AL8" s="6">
        <v>25.4</v>
      </c>
      <c r="AM8" s="10">
        <v>1</v>
      </c>
      <c r="AN8" s="10"/>
      <c r="AO8" s="10"/>
      <c r="AP8" s="10">
        <v>6</v>
      </c>
      <c r="AQ8" s="10">
        <v>2</v>
      </c>
      <c r="AR8" s="10">
        <v>26</v>
      </c>
      <c r="AS8" s="10">
        <v>14</v>
      </c>
      <c r="AT8" s="10">
        <v>67</v>
      </c>
      <c r="AU8" s="10">
        <v>4</v>
      </c>
      <c r="AV8" s="17">
        <v>25.75</v>
      </c>
      <c r="AW8" s="10">
        <v>1</v>
      </c>
      <c r="AZ8" s="10">
        <v>5</v>
      </c>
      <c r="BA8" s="10">
        <v>3</v>
      </c>
      <c r="BB8" s="10">
        <v>27</v>
      </c>
      <c r="BC8" s="10">
        <v>19</v>
      </c>
      <c r="BD8" s="10">
        <v>71</v>
      </c>
      <c r="BE8" s="10">
        <v>8</v>
      </c>
      <c r="BF8" s="17">
        <v>24.3</v>
      </c>
      <c r="BG8" s="10">
        <v>1</v>
      </c>
      <c r="BH8" s="10"/>
      <c r="BI8" s="10"/>
      <c r="BJ8" s="10">
        <v>6</v>
      </c>
      <c r="BK8" s="10">
        <v>2</v>
      </c>
      <c r="BL8" s="10">
        <v>26</v>
      </c>
      <c r="BM8" s="10">
        <v>15</v>
      </c>
      <c r="BN8" s="10">
        <v>60</v>
      </c>
      <c r="BO8" s="10">
        <v>4</v>
      </c>
      <c r="BP8" s="17">
        <v>25</v>
      </c>
      <c r="BQ8" s="10">
        <v>1</v>
      </c>
      <c r="BT8" s="10">
        <v>6</v>
      </c>
      <c r="BU8" s="10">
        <v>2</v>
      </c>
      <c r="BV8" s="10">
        <v>27</v>
      </c>
      <c r="BW8" s="10">
        <v>15</v>
      </c>
      <c r="BX8" s="10">
        <v>58</v>
      </c>
      <c r="BY8" s="10">
        <v>7</v>
      </c>
      <c r="BZ8" s="6">
        <v>24.59</v>
      </c>
      <c r="CA8" s="11">
        <v>1</v>
      </c>
      <c r="CD8" s="11">
        <v>5</v>
      </c>
      <c r="CE8" s="11">
        <v>3</v>
      </c>
      <c r="CF8" s="11">
        <v>28</v>
      </c>
      <c r="CG8" s="11">
        <v>16</v>
      </c>
      <c r="CH8" s="11">
        <v>55</v>
      </c>
      <c r="CI8" s="11">
        <v>10</v>
      </c>
      <c r="CJ8" s="6">
        <v>22.93</v>
      </c>
      <c r="CK8" s="10">
        <v>1</v>
      </c>
      <c r="CN8" s="10">
        <v>5</v>
      </c>
      <c r="CO8" s="10">
        <v>3</v>
      </c>
      <c r="CP8" s="10">
        <v>23</v>
      </c>
      <c r="CQ8" s="10">
        <v>20</v>
      </c>
      <c r="CR8" s="10">
        <v>52</v>
      </c>
      <c r="CS8" s="10">
        <v>6</v>
      </c>
      <c r="CT8" s="6">
        <v>23.5</v>
      </c>
      <c r="CU8" s="10">
        <v>1</v>
      </c>
      <c r="CV8" s="10"/>
      <c r="CW8" s="10"/>
      <c r="CX8" s="10">
        <v>7</v>
      </c>
      <c r="CY8" s="10">
        <v>1</v>
      </c>
      <c r="CZ8" s="10">
        <v>28</v>
      </c>
      <c r="DA8" s="10">
        <v>15</v>
      </c>
      <c r="DB8" s="10">
        <v>60</v>
      </c>
      <c r="DC8" s="10">
        <v>6</v>
      </c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>
        <v>23.68</v>
      </c>
      <c r="DP8" s="10">
        <v>1</v>
      </c>
      <c r="DR8" s="10">
        <v>3</v>
      </c>
      <c r="DS8" s="10">
        <v>5</v>
      </c>
      <c r="DT8" s="10">
        <v>17</v>
      </c>
      <c r="DU8" s="10">
        <v>24</v>
      </c>
      <c r="DV8" s="10">
        <v>50</v>
      </c>
      <c r="DW8" s="10">
        <v>3</v>
      </c>
      <c r="DX8" s="6">
        <v>23.89</v>
      </c>
      <c r="DY8" s="10">
        <v>1</v>
      </c>
      <c r="DZ8" s="10"/>
      <c r="EA8" s="10"/>
      <c r="EB8" s="10">
        <v>5</v>
      </c>
      <c r="EC8" s="10">
        <v>3</v>
      </c>
      <c r="ED8" s="10">
        <v>22</v>
      </c>
      <c r="EE8" s="10">
        <v>18</v>
      </c>
      <c r="EF8" s="10">
        <v>61</v>
      </c>
      <c r="EG8" s="10">
        <v>6</v>
      </c>
      <c r="EH8" s="6">
        <v>23.23</v>
      </c>
      <c r="EI8" s="10"/>
      <c r="EJ8" s="10">
        <v>1</v>
      </c>
      <c r="EK8" s="10"/>
      <c r="EL8" s="10">
        <v>2</v>
      </c>
      <c r="EM8" s="10">
        <v>6</v>
      </c>
      <c r="EN8" s="10">
        <v>18</v>
      </c>
      <c r="EO8" s="10">
        <v>30</v>
      </c>
      <c r="EP8" s="10">
        <v>59</v>
      </c>
      <c r="EQ8" s="10">
        <v>4</v>
      </c>
      <c r="ER8" s="6">
        <v>24.53</v>
      </c>
      <c r="ES8" s="10"/>
      <c r="ET8" s="10">
        <v>1</v>
      </c>
      <c r="EU8" s="10"/>
      <c r="EV8" s="10">
        <v>3</v>
      </c>
      <c r="EW8" s="10">
        <v>5</v>
      </c>
      <c r="EX8" s="10">
        <v>19</v>
      </c>
      <c r="EY8" s="10">
        <v>28</v>
      </c>
      <c r="EZ8" s="10">
        <v>61</v>
      </c>
      <c r="FA8" s="10">
        <v>6</v>
      </c>
      <c r="FB8" s="6">
        <v>23.27</v>
      </c>
      <c r="FC8" s="10"/>
      <c r="FD8" s="10">
        <v>1</v>
      </c>
      <c r="FE8" s="10"/>
      <c r="FF8" s="10">
        <v>2</v>
      </c>
      <c r="FG8" s="10">
        <v>6</v>
      </c>
      <c r="FH8" s="10">
        <v>17</v>
      </c>
      <c r="FI8" s="10">
        <v>28</v>
      </c>
      <c r="FJ8" s="10">
        <v>62</v>
      </c>
      <c r="FK8" s="10">
        <v>2</v>
      </c>
      <c r="FL8" s="6">
        <v>23.58</v>
      </c>
      <c r="FM8" s="10"/>
      <c r="FN8" s="10"/>
      <c r="FO8" s="10">
        <v>1</v>
      </c>
      <c r="FP8" s="10">
        <v>4</v>
      </c>
      <c r="FQ8" s="10">
        <v>4</v>
      </c>
      <c r="FR8" s="10">
        <v>23</v>
      </c>
      <c r="FS8" s="10">
        <v>19</v>
      </c>
      <c r="FT8" s="10">
        <v>55</v>
      </c>
      <c r="FU8" s="10">
        <v>6</v>
      </c>
      <c r="FV8" s="6">
        <v>23</v>
      </c>
      <c r="FW8" s="10"/>
      <c r="FX8" s="10">
        <v>1</v>
      </c>
      <c r="FY8" s="10"/>
      <c r="FZ8" s="10">
        <v>3</v>
      </c>
      <c r="GA8" s="10">
        <v>5</v>
      </c>
      <c r="GB8" s="10">
        <v>19</v>
      </c>
      <c r="GC8" s="10">
        <v>25</v>
      </c>
      <c r="GD8" s="10">
        <v>46</v>
      </c>
      <c r="GE8" s="10">
        <v>7</v>
      </c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362.04</v>
      </c>
    </row>
    <row r="9" spans="1:299 15205:15205" x14ac:dyDescent="0.4">
      <c r="A9" s="2">
        <v>5</v>
      </c>
      <c r="B9" s="1" t="s">
        <v>44</v>
      </c>
      <c r="C9" s="2">
        <f t="shared" si="0"/>
        <v>14</v>
      </c>
      <c r="D9" s="10">
        <f t="shared" si="1"/>
        <v>7</v>
      </c>
      <c r="E9" s="10">
        <f t="shared" si="2"/>
        <v>7</v>
      </c>
      <c r="F9" s="10">
        <f t="shared" si="3"/>
        <v>0</v>
      </c>
      <c r="G9" s="10">
        <f t="shared" si="4"/>
        <v>53</v>
      </c>
      <c r="H9" s="10">
        <f t="shared" si="5"/>
        <v>59</v>
      </c>
      <c r="I9" s="10">
        <f t="shared" si="6"/>
        <v>299</v>
      </c>
      <c r="J9" s="10">
        <f t="shared" si="7"/>
        <v>308</v>
      </c>
      <c r="K9" s="10">
        <f t="shared" si="8"/>
        <v>894</v>
      </c>
      <c r="L9" s="10">
        <f t="shared" si="9"/>
        <v>61</v>
      </c>
      <c r="M9" s="7">
        <f t="shared" si="10"/>
        <v>23.79571428571429</v>
      </c>
      <c r="N9" s="2">
        <f t="shared" si="11"/>
        <v>60</v>
      </c>
      <c r="R9" s="6">
        <v>23.85</v>
      </c>
      <c r="T9" s="2">
        <v>1</v>
      </c>
      <c r="V9" s="2">
        <v>3</v>
      </c>
      <c r="W9" s="2">
        <v>5</v>
      </c>
      <c r="X9" s="2">
        <v>19</v>
      </c>
      <c r="Y9" s="2">
        <v>21</v>
      </c>
      <c r="Z9" s="2">
        <v>47</v>
      </c>
      <c r="AA9" s="2">
        <v>9</v>
      </c>
      <c r="AB9" s="5">
        <v>23.15</v>
      </c>
      <c r="AD9" s="2">
        <v>1</v>
      </c>
      <c r="AF9" s="2">
        <v>3</v>
      </c>
      <c r="AG9" s="2">
        <v>5</v>
      </c>
      <c r="AH9" s="2">
        <v>20</v>
      </c>
      <c r="AI9" s="2">
        <v>24</v>
      </c>
      <c r="AJ9" s="2">
        <v>63</v>
      </c>
      <c r="AK9" s="2">
        <v>0</v>
      </c>
      <c r="AL9" s="6">
        <v>24.42</v>
      </c>
      <c r="AM9" s="10"/>
      <c r="AN9" s="10">
        <v>1</v>
      </c>
      <c r="AO9" s="10"/>
      <c r="AP9" s="10">
        <v>3</v>
      </c>
      <c r="AQ9" s="10">
        <v>5</v>
      </c>
      <c r="AR9" s="10">
        <v>16</v>
      </c>
      <c r="AS9" s="10">
        <v>27</v>
      </c>
      <c r="AT9" s="10">
        <v>75</v>
      </c>
      <c r="AU9" s="10">
        <v>6</v>
      </c>
      <c r="AV9" s="17">
        <v>23.64</v>
      </c>
      <c r="AW9" s="10">
        <v>1</v>
      </c>
      <c r="AZ9" s="10">
        <v>5</v>
      </c>
      <c r="BA9" s="10">
        <v>3</v>
      </c>
      <c r="BB9" s="10">
        <v>22</v>
      </c>
      <c r="BC9" s="10">
        <v>23</v>
      </c>
      <c r="BD9" s="10">
        <v>69</v>
      </c>
      <c r="BE9" s="10">
        <v>2</v>
      </c>
      <c r="BF9" s="17">
        <v>22.53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26</v>
      </c>
      <c r="BN9" s="10">
        <v>52</v>
      </c>
      <c r="BO9" s="10">
        <v>4</v>
      </c>
      <c r="BP9" s="17">
        <v>23.89</v>
      </c>
      <c r="BQ9" s="10">
        <v>1</v>
      </c>
      <c r="BT9" s="10">
        <v>5</v>
      </c>
      <c r="BU9" s="10">
        <v>3</v>
      </c>
      <c r="BV9" s="10">
        <v>28</v>
      </c>
      <c r="BW9" s="10">
        <v>21</v>
      </c>
      <c r="BX9" s="10">
        <v>60</v>
      </c>
      <c r="BY9" s="10">
        <v>4</v>
      </c>
      <c r="BZ9" s="6">
        <v>22.67</v>
      </c>
      <c r="CA9" s="11">
        <v>1</v>
      </c>
      <c r="CD9" s="11">
        <v>5</v>
      </c>
      <c r="CE9" s="11">
        <v>3</v>
      </c>
      <c r="CF9" s="11">
        <v>24</v>
      </c>
      <c r="CG9" s="11">
        <v>16</v>
      </c>
      <c r="CH9" s="11">
        <v>50</v>
      </c>
      <c r="CI9" s="11">
        <v>5</v>
      </c>
      <c r="CJ9" s="6"/>
      <c r="CT9" s="6">
        <v>23.19</v>
      </c>
      <c r="CU9" s="10"/>
      <c r="CV9" s="10">
        <v>1</v>
      </c>
      <c r="CW9" s="10"/>
      <c r="CX9" s="10">
        <v>3</v>
      </c>
      <c r="CY9" s="10">
        <v>5</v>
      </c>
      <c r="CZ9" s="10">
        <v>20</v>
      </c>
      <c r="DA9" s="10">
        <v>24</v>
      </c>
      <c r="DB9" s="10">
        <v>62</v>
      </c>
      <c r="DC9" s="10">
        <v>2</v>
      </c>
      <c r="DD9" s="6">
        <v>25.06</v>
      </c>
      <c r="DE9" s="10">
        <v>1</v>
      </c>
      <c r="DF9" s="10"/>
      <c r="DG9" s="10"/>
      <c r="DH9" s="10">
        <v>5</v>
      </c>
      <c r="DI9" s="10">
        <v>3</v>
      </c>
      <c r="DJ9" s="10">
        <v>23</v>
      </c>
      <c r="DK9" s="10">
        <v>19</v>
      </c>
      <c r="DL9" s="10">
        <v>72</v>
      </c>
      <c r="DM9" s="10">
        <v>2</v>
      </c>
      <c r="DN9" s="6">
        <v>24.3</v>
      </c>
      <c r="DP9" s="10">
        <v>1</v>
      </c>
      <c r="DR9" s="10">
        <v>1</v>
      </c>
      <c r="DS9" s="10">
        <v>7</v>
      </c>
      <c r="DT9" s="10">
        <v>17</v>
      </c>
      <c r="DU9" s="10">
        <v>30</v>
      </c>
      <c r="DV9" s="10">
        <v>74</v>
      </c>
      <c r="DW9" s="10">
        <v>8</v>
      </c>
      <c r="DX9" s="6">
        <v>24.02</v>
      </c>
      <c r="DY9" s="10"/>
      <c r="DZ9" s="10">
        <v>1</v>
      </c>
      <c r="EA9" s="10"/>
      <c r="EB9" s="10">
        <v>2</v>
      </c>
      <c r="EC9" s="10">
        <v>6</v>
      </c>
      <c r="ED9" s="10">
        <v>13</v>
      </c>
      <c r="EE9" s="10">
        <v>27</v>
      </c>
      <c r="EF9" s="10">
        <v>61</v>
      </c>
      <c r="EG9" s="10">
        <v>1</v>
      </c>
      <c r="EH9" s="6">
        <v>24.28</v>
      </c>
      <c r="EI9" s="10">
        <v>1</v>
      </c>
      <c r="EJ9" s="10"/>
      <c r="EK9" s="10"/>
      <c r="EL9" s="10">
        <v>5</v>
      </c>
      <c r="EM9" s="10">
        <v>3</v>
      </c>
      <c r="EN9" s="10">
        <v>26</v>
      </c>
      <c r="EO9" s="10">
        <v>20</v>
      </c>
      <c r="EP9" s="10">
        <v>68</v>
      </c>
      <c r="EQ9" s="10">
        <v>8</v>
      </c>
      <c r="ER9" s="6">
        <v>24.91</v>
      </c>
      <c r="ES9" s="10">
        <v>1</v>
      </c>
      <c r="ET9" s="10"/>
      <c r="EU9" s="10"/>
      <c r="EV9" s="10">
        <v>5</v>
      </c>
      <c r="EW9" s="10">
        <v>3</v>
      </c>
      <c r="EX9" s="10">
        <v>28</v>
      </c>
      <c r="EY9" s="10">
        <v>19</v>
      </c>
      <c r="EZ9" s="10">
        <v>85</v>
      </c>
      <c r="FA9" s="10">
        <v>5</v>
      </c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>
        <v>23.23</v>
      </c>
      <c r="FM9" s="10">
        <v>1</v>
      </c>
      <c r="FN9" s="10"/>
      <c r="FO9" s="10"/>
      <c r="FP9" s="10">
        <v>6</v>
      </c>
      <c r="FQ9" s="10">
        <v>2</v>
      </c>
      <c r="FR9" s="10">
        <v>28</v>
      </c>
      <c r="FS9" s="10">
        <v>11</v>
      </c>
      <c r="FT9" s="10">
        <v>56</v>
      </c>
      <c r="FU9" s="10">
        <v>5</v>
      </c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7"/>
      <c r="KE9" s="7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333.14000000000004</v>
      </c>
    </row>
    <row r="10" spans="1:299 15205:15205" x14ac:dyDescent="0.4">
      <c r="A10" s="2">
        <v>6</v>
      </c>
      <c r="B10" s="1" t="s">
        <v>50</v>
      </c>
      <c r="C10" s="2">
        <f t="shared" si="0"/>
        <v>15</v>
      </c>
      <c r="D10" s="10">
        <f t="shared" si="1"/>
        <v>4</v>
      </c>
      <c r="E10" s="10">
        <f t="shared" si="2"/>
        <v>9</v>
      </c>
      <c r="F10" s="10">
        <f t="shared" si="3"/>
        <v>2</v>
      </c>
      <c r="G10" s="10">
        <f t="shared" si="4"/>
        <v>54</v>
      </c>
      <c r="H10" s="10">
        <f t="shared" si="5"/>
        <v>66</v>
      </c>
      <c r="I10" s="10">
        <f t="shared" si="6"/>
        <v>307</v>
      </c>
      <c r="J10" s="10">
        <f t="shared" si="7"/>
        <v>343</v>
      </c>
      <c r="K10" s="10">
        <f t="shared" si="8"/>
        <v>1006</v>
      </c>
      <c r="L10" s="10">
        <f t="shared" si="9"/>
        <v>54</v>
      </c>
      <c r="M10" s="7">
        <f t="shared" si="10"/>
        <v>23.682666666666663</v>
      </c>
      <c r="N10" s="2">
        <f t="shared" si="11"/>
        <v>58</v>
      </c>
      <c r="R10" s="5">
        <v>23.41</v>
      </c>
      <c r="T10" s="2">
        <v>1</v>
      </c>
      <c r="V10" s="2">
        <v>1</v>
      </c>
      <c r="W10" s="2">
        <v>7</v>
      </c>
      <c r="X10" s="2">
        <v>12</v>
      </c>
      <c r="Y10" s="2">
        <v>28</v>
      </c>
      <c r="Z10" s="2">
        <v>61</v>
      </c>
      <c r="AA10" s="2">
        <v>2</v>
      </c>
      <c r="AB10" s="5">
        <v>21.71</v>
      </c>
      <c r="AE10" s="2">
        <v>1</v>
      </c>
      <c r="AF10" s="2">
        <v>4</v>
      </c>
      <c r="AG10" s="2">
        <v>4</v>
      </c>
      <c r="AH10" s="2">
        <v>23</v>
      </c>
      <c r="AI10" s="2">
        <v>25</v>
      </c>
      <c r="AJ10" s="2">
        <v>72</v>
      </c>
      <c r="AK10" s="2">
        <v>3</v>
      </c>
      <c r="AL10" s="6">
        <v>22.93</v>
      </c>
      <c r="AM10" s="10"/>
      <c r="AN10" s="10">
        <v>1</v>
      </c>
      <c r="AO10" s="10"/>
      <c r="AP10" s="10">
        <v>2</v>
      </c>
      <c r="AQ10" s="10">
        <v>6</v>
      </c>
      <c r="AR10" s="10">
        <v>14</v>
      </c>
      <c r="AS10" s="10">
        <v>26</v>
      </c>
      <c r="AT10" s="10">
        <v>47</v>
      </c>
      <c r="AU10" s="10">
        <v>6</v>
      </c>
      <c r="AV10" s="17">
        <v>23.55</v>
      </c>
      <c r="AX10" s="10">
        <v>1</v>
      </c>
      <c r="AZ10" s="10">
        <v>3</v>
      </c>
      <c r="BA10" s="10">
        <v>5</v>
      </c>
      <c r="BB10" s="10">
        <v>23</v>
      </c>
      <c r="BC10" s="10">
        <v>22</v>
      </c>
      <c r="BD10" s="10">
        <v>63</v>
      </c>
      <c r="BE10" s="10">
        <v>3</v>
      </c>
      <c r="BF10" s="17">
        <v>21.96</v>
      </c>
      <c r="BG10" s="10"/>
      <c r="BH10" s="10">
        <v>1</v>
      </c>
      <c r="BI10" s="10"/>
      <c r="BJ10" s="10">
        <v>3</v>
      </c>
      <c r="BK10" s="10">
        <v>5</v>
      </c>
      <c r="BL10" s="10">
        <v>20</v>
      </c>
      <c r="BM10" s="10">
        <v>23</v>
      </c>
      <c r="BN10" s="10">
        <v>48</v>
      </c>
      <c r="BO10" s="10">
        <v>3</v>
      </c>
      <c r="BP10" s="17">
        <v>24.01</v>
      </c>
      <c r="BQ10" s="10">
        <v>1</v>
      </c>
      <c r="BT10" s="10">
        <v>6</v>
      </c>
      <c r="BU10" s="10">
        <v>2</v>
      </c>
      <c r="BV10" s="10">
        <v>25</v>
      </c>
      <c r="BW10" s="10">
        <v>18</v>
      </c>
      <c r="BX10" s="10">
        <v>75</v>
      </c>
      <c r="BY10" s="10">
        <v>4</v>
      </c>
      <c r="BZ10" s="6"/>
      <c r="CJ10" s="6">
        <v>24.44</v>
      </c>
      <c r="CL10" s="10">
        <v>1</v>
      </c>
      <c r="CN10" s="10">
        <v>3</v>
      </c>
      <c r="CO10" s="10">
        <v>5</v>
      </c>
      <c r="CP10" s="10">
        <v>20</v>
      </c>
      <c r="CQ10" s="10">
        <v>24</v>
      </c>
      <c r="CR10" s="10">
        <v>78</v>
      </c>
      <c r="CS10" s="10">
        <v>4</v>
      </c>
      <c r="CT10" s="6">
        <v>22.82</v>
      </c>
      <c r="CU10" s="10">
        <v>1</v>
      </c>
      <c r="CV10" s="10"/>
      <c r="CW10" s="10"/>
      <c r="CX10" s="10">
        <v>5</v>
      </c>
      <c r="CY10" s="10">
        <v>3</v>
      </c>
      <c r="CZ10" s="10">
        <v>22</v>
      </c>
      <c r="DA10" s="10">
        <v>20</v>
      </c>
      <c r="DB10" s="10">
        <v>56</v>
      </c>
      <c r="DC10" s="10">
        <v>5</v>
      </c>
      <c r="DD10" s="6">
        <v>26.13</v>
      </c>
      <c r="DE10" s="10"/>
      <c r="DF10" s="10">
        <v>1</v>
      </c>
      <c r="DG10" s="10"/>
      <c r="DH10" s="10">
        <v>3</v>
      </c>
      <c r="DI10" s="10">
        <v>5</v>
      </c>
      <c r="DJ10" s="10">
        <v>18</v>
      </c>
      <c r="DK10" s="10">
        <v>26</v>
      </c>
      <c r="DL10" s="10">
        <v>75</v>
      </c>
      <c r="DM10" s="10">
        <v>3</v>
      </c>
      <c r="DN10" s="6">
        <v>24.31</v>
      </c>
      <c r="DO10" s="10">
        <v>1</v>
      </c>
      <c r="DR10" s="10">
        <v>5</v>
      </c>
      <c r="DS10" s="10">
        <v>3</v>
      </c>
      <c r="DT10" s="10">
        <v>24</v>
      </c>
      <c r="DU10" s="10">
        <v>20</v>
      </c>
      <c r="DV10" s="10">
        <v>72</v>
      </c>
      <c r="DW10" s="10">
        <v>4</v>
      </c>
      <c r="DX10" s="6">
        <v>23.16</v>
      </c>
      <c r="DY10" s="10"/>
      <c r="DZ10" s="10">
        <v>1</v>
      </c>
      <c r="EA10" s="10"/>
      <c r="EB10" s="10">
        <v>3</v>
      </c>
      <c r="EC10" s="10">
        <v>5</v>
      </c>
      <c r="ED10" s="10">
        <v>18</v>
      </c>
      <c r="EE10" s="10">
        <v>22</v>
      </c>
      <c r="EF10" s="10">
        <v>65</v>
      </c>
      <c r="EG10" s="10">
        <v>2</v>
      </c>
      <c r="EH10" s="6">
        <v>24.47</v>
      </c>
      <c r="EI10" s="10"/>
      <c r="EJ10" s="10">
        <v>1</v>
      </c>
      <c r="EK10" s="10"/>
      <c r="EL10" s="10">
        <v>3</v>
      </c>
      <c r="EM10" s="10">
        <v>5</v>
      </c>
      <c r="EN10" s="10">
        <v>20</v>
      </c>
      <c r="EO10" s="10">
        <v>26</v>
      </c>
      <c r="EP10" s="10">
        <v>73</v>
      </c>
      <c r="EQ10" s="10">
        <v>3</v>
      </c>
      <c r="ER10" s="6">
        <v>25.95</v>
      </c>
      <c r="ES10" s="10">
        <v>1</v>
      </c>
      <c r="ET10" s="10"/>
      <c r="EU10" s="10"/>
      <c r="EV10" s="10">
        <v>6</v>
      </c>
      <c r="EW10" s="10">
        <v>2</v>
      </c>
      <c r="EX10" s="10">
        <v>29</v>
      </c>
      <c r="EY10" s="10">
        <v>16</v>
      </c>
      <c r="EZ10" s="10">
        <v>76</v>
      </c>
      <c r="FA10" s="10">
        <v>5</v>
      </c>
      <c r="FB10" s="6">
        <v>23.32</v>
      </c>
      <c r="FC10" s="10"/>
      <c r="FD10" s="10"/>
      <c r="FE10" s="10">
        <v>1</v>
      </c>
      <c r="FF10" s="10">
        <v>4</v>
      </c>
      <c r="FG10" s="10">
        <v>4</v>
      </c>
      <c r="FH10" s="10">
        <v>25</v>
      </c>
      <c r="FI10" s="10">
        <v>24</v>
      </c>
      <c r="FJ10" s="10">
        <v>80</v>
      </c>
      <c r="FK10" s="10">
        <v>4</v>
      </c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>
        <v>23.07</v>
      </c>
      <c r="FW10" s="10"/>
      <c r="FX10" s="10">
        <v>1</v>
      </c>
      <c r="FY10" s="10"/>
      <c r="FZ10" s="10">
        <v>3</v>
      </c>
      <c r="GA10" s="10">
        <v>5</v>
      </c>
      <c r="GB10" s="10">
        <v>14</v>
      </c>
      <c r="GC10" s="10">
        <v>23</v>
      </c>
      <c r="GD10" s="10">
        <v>65</v>
      </c>
      <c r="GE10" s="10">
        <v>3</v>
      </c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355.23999999999995</v>
      </c>
    </row>
    <row r="11" spans="1:299 15205:15205" x14ac:dyDescent="0.4">
      <c r="A11" s="2">
        <v>7</v>
      </c>
      <c r="B11" s="1" t="s">
        <v>53</v>
      </c>
      <c r="C11" s="2">
        <f t="shared" si="0"/>
        <v>15</v>
      </c>
      <c r="D11" s="10">
        <f t="shared" si="1"/>
        <v>3</v>
      </c>
      <c r="E11" s="10">
        <f t="shared" si="2"/>
        <v>8</v>
      </c>
      <c r="F11" s="10">
        <f t="shared" si="3"/>
        <v>4</v>
      </c>
      <c r="G11" s="10">
        <f t="shared" si="4"/>
        <v>53</v>
      </c>
      <c r="H11" s="10">
        <f t="shared" si="5"/>
        <v>67</v>
      </c>
      <c r="I11" s="10">
        <f t="shared" si="6"/>
        <v>307</v>
      </c>
      <c r="J11" s="10">
        <f t="shared" si="7"/>
        <v>335</v>
      </c>
      <c r="K11" s="10">
        <f t="shared" si="8"/>
        <v>858</v>
      </c>
      <c r="L11" s="10">
        <f t="shared" si="9"/>
        <v>67</v>
      </c>
      <c r="M11" s="7">
        <f t="shared" si="10"/>
        <v>23.432000000000002</v>
      </c>
      <c r="N11" s="2">
        <f t="shared" si="11"/>
        <v>56</v>
      </c>
      <c r="R11" s="5">
        <v>24.83</v>
      </c>
      <c r="S11" s="2">
        <v>1</v>
      </c>
      <c r="V11" s="2">
        <v>5</v>
      </c>
      <c r="W11" s="2">
        <v>3</v>
      </c>
      <c r="X11" s="2">
        <v>21</v>
      </c>
      <c r="Y11" s="2">
        <v>19</v>
      </c>
      <c r="Z11" s="2">
        <v>57</v>
      </c>
      <c r="AA11" s="2">
        <v>6</v>
      </c>
      <c r="AB11" s="5">
        <v>21.39</v>
      </c>
      <c r="AE11" s="2">
        <v>1</v>
      </c>
      <c r="AF11" s="2">
        <v>4</v>
      </c>
      <c r="AG11" s="2">
        <v>4</v>
      </c>
      <c r="AH11" s="2">
        <v>25</v>
      </c>
      <c r="AI11" s="2">
        <v>23</v>
      </c>
      <c r="AJ11" s="2">
        <v>46</v>
      </c>
      <c r="AK11" s="2">
        <v>5</v>
      </c>
      <c r="AL11" s="6">
        <v>22.95</v>
      </c>
      <c r="AM11" s="10"/>
      <c r="AN11" s="10"/>
      <c r="AO11" s="10">
        <v>1</v>
      </c>
      <c r="AP11" s="10">
        <v>4</v>
      </c>
      <c r="AQ11" s="10">
        <v>4</v>
      </c>
      <c r="AR11" s="10">
        <v>25</v>
      </c>
      <c r="AS11" s="10">
        <v>21</v>
      </c>
      <c r="AT11" s="10">
        <v>52</v>
      </c>
      <c r="AU11" s="10">
        <v>6</v>
      </c>
      <c r="AV11" s="17">
        <v>23.92</v>
      </c>
      <c r="AX11" s="10">
        <v>1</v>
      </c>
      <c r="AZ11" s="10">
        <v>2</v>
      </c>
      <c r="BA11" s="10">
        <v>6</v>
      </c>
      <c r="BB11" s="10">
        <v>16</v>
      </c>
      <c r="BC11" s="10">
        <v>27</v>
      </c>
      <c r="BD11" s="10">
        <v>59</v>
      </c>
      <c r="BE11" s="10">
        <v>5</v>
      </c>
      <c r="BF11" s="17"/>
      <c r="BG11" s="10"/>
      <c r="BH11" s="10"/>
      <c r="BI11" s="10"/>
      <c r="BJ11" s="10"/>
      <c r="BK11" s="10"/>
      <c r="BL11" s="10"/>
      <c r="BM11" s="10"/>
      <c r="BN11" s="10"/>
      <c r="BO11" s="10"/>
      <c r="BP11" s="17">
        <v>24.41</v>
      </c>
      <c r="BR11" s="10">
        <v>1</v>
      </c>
      <c r="BT11" s="10">
        <v>3</v>
      </c>
      <c r="BU11" s="10">
        <v>5</v>
      </c>
      <c r="BV11" s="10">
        <v>21</v>
      </c>
      <c r="BW11" s="10">
        <v>23</v>
      </c>
      <c r="BX11" s="10">
        <v>66</v>
      </c>
      <c r="BY11" s="10">
        <v>5</v>
      </c>
      <c r="BZ11" s="6">
        <v>22.99</v>
      </c>
      <c r="CB11" s="11">
        <v>1</v>
      </c>
      <c r="CD11" s="11">
        <v>3</v>
      </c>
      <c r="CE11" s="11">
        <v>5</v>
      </c>
      <c r="CF11" s="11">
        <v>21</v>
      </c>
      <c r="CG11" s="11">
        <v>24</v>
      </c>
      <c r="CH11" s="11">
        <v>53</v>
      </c>
      <c r="CI11" s="11">
        <v>4</v>
      </c>
      <c r="CJ11" s="6">
        <v>23.44</v>
      </c>
      <c r="CL11" s="10">
        <v>1</v>
      </c>
      <c r="CN11" s="10">
        <v>3</v>
      </c>
      <c r="CO11" s="10">
        <v>5</v>
      </c>
      <c r="CP11" s="10">
        <v>20</v>
      </c>
      <c r="CQ11" s="10">
        <v>23</v>
      </c>
      <c r="CR11" s="10">
        <v>61</v>
      </c>
      <c r="CS11" s="10">
        <v>4</v>
      </c>
      <c r="CT11" s="6">
        <v>23.8</v>
      </c>
      <c r="CU11" s="10"/>
      <c r="CV11" s="10">
        <v>1</v>
      </c>
      <c r="CW11" s="10"/>
      <c r="CX11" s="10">
        <v>3</v>
      </c>
      <c r="CY11" s="10">
        <v>5</v>
      </c>
      <c r="CZ11" s="10">
        <v>19</v>
      </c>
      <c r="DA11" s="10">
        <v>24</v>
      </c>
      <c r="DB11" s="10">
        <v>58</v>
      </c>
      <c r="DC11" s="10">
        <v>3</v>
      </c>
      <c r="DD11" s="6">
        <v>23.84</v>
      </c>
      <c r="DE11" s="10"/>
      <c r="DF11" s="10">
        <v>1</v>
      </c>
      <c r="DG11" s="10"/>
      <c r="DH11" s="10">
        <v>3</v>
      </c>
      <c r="DI11" s="10">
        <v>5</v>
      </c>
      <c r="DJ11" s="10">
        <v>19</v>
      </c>
      <c r="DK11" s="10">
        <v>23</v>
      </c>
      <c r="DL11" s="10">
        <v>54</v>
      </c>
      <c r="DM11" s="10">
        <v>4</v>
      </c>
      <c r="DN11" s="6">
        <v>23.67</v>
      </c>
      <c r="DP11" s="10">
        <v>1</v>
      </c>
      <c r="DR11" s="10">
        <v>3</v>
      </c>
      <c r="DS11" s="10">
        <v>5</v>
      </c>
      <c r="DT11" s="10">
        <v>20</v>
      </c>
      <c r="DU11" s="10">
        <v>24</v>
      </c>
      <c r="DV11" s="10">
        <v>61</v>
      </c>
      <c r="DW11" s="10">
        <v>6</v>
      </c>
      <c r="DX11" s="6">
        <v>22.93</v>
      </c>
      <c r="DY11" s="10">
        <v>1</v>
      </c>
      <c r="DZ11" s="10"/>
      <c r="EA11" s="10"/>
      <c r="EB11" s="10">
        <v>5</v>
      </c>
      <c r="EC11" s="10">
        <v>3</v>
      </c>
      <c r="ED11" s="10">
        <v>20</v>
      </c>
      <c r="EE11" s="10">
        <v>20</v>
      </c>
      <c r="EF11" s="10">
        <v>61</v>
      </c>
      <c r="EG11" s="10">
        <v>2</v>
      </c>
      <c r="EH11" s="6">
        <v>22.56</v>
      </c>
      <c r="EI11" s="10"/>
      <c r="EJ11" s="10"/>
      <c r="EK11" s="10">
        <v>1</v>
      </c>
      <c r="EL11" s="10">
        <v>4</v>
      </c>
      <c r="EM11" s="10">
        <v>4</v>
      </c>
      <c r="EN11" s="10">
        <v>18</v>
      </c>
      <c r="EO11" s="10">
        <v>20</v>
      </c>
      <c r="EP11" s="10">
        <v>56</v>
      </c>
      <c r="EQ11" s="10">
        <v>0</v>
      </c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>
        <v>23.3</v>
      </c>
      <c r="FC11" s="10"/>
      <c r="FD11" s="10">
        <v>1</v>
      </c>
      <c r="FE11" s="10"/>
      <c r="FF11" s="10">
        <v>2</v>
      </c>
      <c r="FG11" s="10">
        <v>6</v>
      </c>
      <c r="FH11" s="10">
        <v>15</v>
      </c>
      <c r="FI11" s="10">
        <v>25</v>
      </c>
      <c r="FJ11" s="10">
        <v>46</v>
      </c>
      <c r="FK11" s="10">
        <v>6</v>
      </c>
      <c r="FL11" s="6">
        <v>23.3</v>
      </c>
      <c r="FM11" s="10"/>
      <c r="FN11" s="10"/>
      <c r="FO11" s="10">
        <v>1</v>
      </c>
      <c r="FP11" s="10">
        <v>4</v>
      </c>
      <c r="FQ11" s="10">
        <v>4</v>
      </c>
      <c r="FR11" s="10">
        <v>22</v>
      </c>
      <c r="FS11" s="10">
        <v>20</v>
      </c>
      <c r="FT11" s="10">
        <v>60</v>
      </c>
      <c r="FU11" s="10">
        <v>6</v>
      </c>
      <c r="FV11" s="6">
        <v>24.15</v>
      </c>
      <c r="FW11" s="10">
        <v>1</v>
      </c>
      <c r="FX11" s="10"/>
      <c r="FY11" s="10"/>
      <c r="FZ11" s="10">
        <v>5</v>
      </c>
      <c r="GA11" s="10">
        <v>3</v>
      </c>
      <c r="GB11" s="10">
        <v>25</v>
      </c>
      <c r="GC11" s="10">
        <v>19</v>
      </c>
      <c r="GD11" s="10">
        <v>68</v>
      </c>
      <c r="GE11" s="10">
        <v>5</v>
      </c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351.48</v>
      </c>
    </row>
    <row r="12" spans="1:299 15205:15205" x14ac:dyDescent="0.4">
      <c r="A12" s="2">
        <v>8</v>
      </c>
      <c r="B12" s="1" t="s">
        <v>87</v>
      </c>
      <c r="C12" s="2">
        <f t="shared" si="0"/>
        <v>15</v>
      </c>
      <c r="D12" s="10">
        <f t="shared" si="1"/>
        <v>3</v>
      </c>
      <c r="E12" s="10">
        <f t="shared" si="2"/>
        <v>9</v>
      </c>
      <c r="F12" s="10">
        <f t="shared" si="3"/>
        <v>3</v>
      </c>
      <c r="G12" s="10">
        <f t="shared" si="4"/>
        <v>48</v>
      </c>
      <c r="H12" s="10">
        <f t="shared" si="5"/>
        <v>72</v>
      </c>
      <c r="I12" s="10">
        <f t="shared" si="6"/>
        <v>287</v>
      </c>
      <c r="J12" s="10">
        <f t="shared" si="7"/>
        <v>364</v>
      </c>
      <c r="K12" s="10">
        <f t="shared" si="8"/>
        <v>922</v>
      </c>
      <c r="L12" s="10">
        <f t="shared" si="9"/>
        <v>50</v>
      </c>
      <c r="M12" s="7">
        <f t="shared" si="10"/>
        <v>23.495333333333331</v>
      </c>
      <c r="N12" s="2">
        <f t="shared" si="11"/>
        <v>51</v>
      </c>
      <c r="R12" s="5">
        <v>22.78</v>
      </c>
      <c r="T12" s="2">
        <v>1</v>
      </c>
      <c r="V12" s="2">
        <v>3</v>
      </c>
      <c r="W12" s="2">
        <v>5</v>
      </c>
      <c r="X12" s="2">
        <v>20</v>
      </c>
      <c r="Y12" s="2">
        <v>25</v>
      </c>
      <c r="Z12" s="2">
        <v>59</v>
      </c>
      <c r="AA12" s="2">
        <v>4</v>
      </c>
      <c r="AB12" s="5">
        <v>24.21</v>
      </c>
      <c r="AD12" s="2">
        <v>1</v>
      </c>
      <c r="AF12" s="2">
        <v>2</v>
      </c>
      <c r="AG12" s="2">
        <v>6</v>
      </c>
      <c r="AH12" s="2">
        <v>16</v>
      </c>
      <c r="AI12" s="2">
        <v>28</v>
      </c>
      <c r="AJ12" s="2">
        <v>62</v>
      </c>
      <c r="AK12" s="2">
        <v>3</v>
      </c>
      <c r="AL12" s="6">
        <v>22.17</v>
      </c>
      <c r="AM12" s="10"/>
      <c r="AN12" s="10"/>
      <c r="AO12" s="10">
        <v>1</v>
      </c>
      <c r="AP12" s="10">
        <v>4</v>
      </c>
      <c r="AQ12" s="10">
        <v>4</v>
      </c>
      <c r="AR12" s="10">
        <v>21</v>
      </c>
      <c r="AS12" s="10">
        <v>25</v>
      </c>
      <c r="AT12" s="10">
        <v>60</v>
      </c>
      <c r="AU12" s="10">
        <v>5</v>
      </c>
      <c r="AV12" s="17">
        <v>24.54</v>
      </c>
      <c r="AX12" s="10">
        <v>1</v>
      </c>
      <c r="AZ12" s="10">
        <v>2</v>
      </c>
      <c r="BA12" s="10">
        <v>6</v>
      </c>
      <c r="BB12" s="10">
        <v>15</v>
      </c>
      <c r="BC12" s="10">
        <v>26</v>
      </c>
      <c r="BD12" s="10">
        <v>65</v>
      </c>
      <c r="BE12" s="10">
        <v>4</v>
      </c>
      <c r="BF12" s="17">
        <v>22.67</v>
      </c>
      <c r="BG12" s="10">
        <v>1</v>
      </c>
      <c r="BH12" s="10"/>
      <c r="BI12" s="10"/>
      <c r="BJ12" s="10">
        <v>5</v>
      </c>
      <c r="BK12" s="10">
        <v>3</v>
      </c>
      <c r="BL12" s="10">
        <v>23</v>
      </c>
      <c r="BM12" s="10">
        <v>20</v>
      </c>
      <c r="BN12" s="10">
        <v>59</v>
      </c>
      <c r="BO12" s="10">
        <v>4</v>
      </c>
      <c r="BP12" s="17">
        <v>23.99</v>
      </c>
      <c r="BR12" s="10">
        <v>1</v>
      </c>
      <c r="BT12" s="10">
        <v>3</v>
      </c>
      <c r="BU12" s="10">
        <v>5</v>
      </c>
      <c r="BV12" s="10">
        <v>21</v>
      </c>
      <c r="BW12" s="10">
        <v>28</v>
      </c>
      <c r="BX12" s="10">
        <v>69</v>
      </c>
      <c r="BY12" s="10">
        <v>4</v>
      </c>
      <c r="BZ12" s="6">
        <v>22.93</v>
      </c>
      <c r="CB12" s="11">
        <v>1</v>
      </c>
      <c r="CD12" s="11">
        <v>3</v>
      </c>
      <c r="CE12" s="11">
        <v>5</v>
      </c>
      <c r="CF12" s="11">
        <v>16</v>
      </c>
      <c r="CG12" s="11">
        <v>28</v>
      </c>
      <c r="CH12" s="11">
        <v>62</v>
      </c>
      <c r="CI12" s="11">
        <v>5</v>
      </c>
      <c r="CJ12" s="6">
        <v>23.83</v>
      </c>
      <c r="CK12" s="10">
        <v>1</v>
      </c>
      <c r="CN12" s="10">
        <v>5</v>
      </c>
      <c r="CO12" s="10">
        <v>3</v>
      </c>
      <c r="CP12" s="10">
        <v>26</v>
      </c>
      <c r="CQ12" s="10">
        <v>16</v>
      </c>
      <c r="CR12" s="10">
        <v>57</v>
      </c>
      <c r="CS12" s="10">
        <v>4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>
        <v>23.36</v>
      </c>
      <c r="DE12" s="10"/>
      <c r="DF12" s="10"/>
      <c r="DG12" s="10">
        <v>1</v>
      </c>
      <c r="DH12" s="10">
        <v>4</v>
      </c>
      <c r="DI12" s="10">
        <v>4</v>
      </c>
      <c r="DJ12" s="10">
        <v>22</v>
      </c>
      <c r="DK12" s="10">
        <v>19</v>
      </c>
      <c r="DL12" s="10">
        <v>60</v>
      </c>
      <c r="DM12" s="10">
        <v>2</v>
      </c>
      <c r="DN12" s="6">
        <v>24.08</v>
      </c>
      <c r="DP12" s="10">
        <v>1</v>
      </c>
      <c r="DR12" s="10">
        <v>3</v>
      </c>
      <c r="DS12" s="10">
        <v>5</v>
      </c>
      <c r="DT12" s="10">
        <v>21</v>
      </c>
      <c r="DU12" s="10">
        <v>23</v>
      </c>
      <c r="DV12" s="10">
        <v>68</v>
      </c>
      <c r="DW12" s="10">
        <v>2</v>
      </c>
      <c r="DX12" s="6">
        <v>23.18</v>
      </c>
      <c r="DY12" s="10"/>
      <c r="DZ12" s="10">
        <v>1</v>
      </c>
      <c r="EA12" s="10"/>
      <c r="EB12" s="10">
        <v>3</v>
      </c>
      <c r="EC12" s="10">
        <v>5</v>
      </c>
      <c r="ED12" s="10">
        <v>20</v>
      </c>
      <c r="EE12" s="10">
        <v>20</v>
      </c>
      <c r="EF12" s="10">
        <v>53</v>
      </c>
      <c r="EG12" s="10">
        <v>2</v>
      </c>
      <c r="EH12" s="6">
        <v>23.03</v>
      </c>
      <c r="EI12" s="10"/>
      <c r="EJ12" s="10">
        <v>1</v>
      </c>
      <c r="EK12" s="10"/>
      <c r="EL12" s="10">
        <v>0</v>
      </c>
      <c r="EM12" s="10">
        <v>8</v>
      </c>
      <c r="EN12" s="10">
        <v>11</v>
      </c>
      <c r="EO12" s="10">
        <v>32</v>
      </c>
      <c r="EP12" s="10">
        <v>58</v>
      </c>
      <c r="EQ12" s="10">
        <v>3</v>
      </c>
      <c r="ER12" s="6">
        <v>24.65</v>
      </c>
      <c r="ES12" s="10"/>
      <c r="ET12" s="10">
        <v>1</v>
      </c>
      <c r="EU12" s="10"/>
      <c r="EV12" s="10">
        <v>2</v>
      </c>
      <c r="EW12" s="10">
        <v>6</v>
      </c>
      <c r="EX12" s="10">
        <v>16</v>
      </c>
      <c r="EY12" s="10">
        <v>29</v>
      </c>
      <c r="EZ12" s="10">
        <v>62</v>
      </c>
      <c r="FA12" s="10">
        <v>5</v>
      </c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>
        <v>23.5</v>
      </c>
      <c r="FM12" s="10"/>
      <c r="FN12" s="10"/>
      <c r="FO12" s="10">
        <v>1</v>
      </c>
      <c r="FP12" s="10">
        <v>4</v>
      </c>
      <c r="FQ12" s="10">
        <v>4</v>
      </c>
      <c r="FR12" s="10">
        <v>19</v>
      </c>
      <c r="FS12" s="10">
        <v>23</v>
      </c>
      <c r="FT12" s="10">
        <v>65</v>
      </c>
      <c r="FU12" s="10">
        <v>1</v>
      </c>
      <c r="FV12" s="6">
        <v>23.51</v>
      </c>
      <c r="FW12" s="10">
        <v>1</v>
      </c>
      <c r="FX12" s="10"/>
      <c r="FY12" s="10"/>
      <c r="FZ12" s="10">
        <v>5</v>
      </c>
      <c r="GA12" s="10">
        <v>3</v>
      </c>
      <c r="GB12" s="10">
        <v>20</v>
      </c>
      <c r="GC12" s="10">
        <v>22</v>
      </c>
      <c r="GD12" s="10">
        <v>63</v>
      </c>
      <c r="GE12" s="10">
        <v>2</v>
      </c>
      <c r="GF12" s="6"/>
      <c r="GG12" s="7"/>
      <c r="GH12" s="7"/>
      <c r="GI12" s="7"/>
      <c r="GJ12" s="7"/>
      <c r="GK12" s="7"/>
      <c r="GL12" s="7"/>
      <c r="GM12" s="7"/>
      <c r="GN12" s="7"/>
      <c r="GO12" s="7"/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>
        <f>SUM(R12+AB12+AL12+AV12+BF12+BP12+BZ12+CJ12+CT12+DD12+DN12+DX12+EH12+ER12+FB12+FL12+FV12+GF12+GP12+GZ12+HK12+HU12+IE12+IO12+IY12+JI12+JS12+KC12)</f>
        <v>352.42999999999995</v>
      </c>
      <c r="VLU12" s="2"/>
    </row>
    <row r="13" spans="1:299 15205:15205" x14ac:dyDescent="0.4">
      <c r="A13" s="2">
        <v>9</v>
      </c>
      <c r="B13" s="1" t="s">
        <v>55</v>
      </c>
      <c r="C13" s="2">
        <f t="shared" si="0"/>
        <v>14</v>
      </c>
      <c r="D13" s="10">
        <f t="shared" si="1"/>
        <v>2</v>
      </c>
      <c r="E13" s="10">
        <f t="shared" si="2"/>
        <v>9</v>
      </c>
      <c r="F13" s="10">
        <f t="shared" si="3"/>
        <v>3</v>
      </c>
      <c r="G13" s="10">
        <f t="shared" si="4"/>
        <v>43</v>
      </c>
      <c r="H13" s="10">
        <f t="shared" si="5"/>
        <v>69</v>
      </c>
      <c r="I13" s="10">
        <f t="shared" si="6"/>
        <v>266</v>
      </c>
      <c r="J13" s="10">
        <f t="shared" si="7"/>
        <v>341</v>
      </c>
      <c r="K13" s="10">
        <f t="shared" si="8"/>
        <v>866</v>
      </c>
      <c r="L13" s="10">
        <f t="shared" si="9"/>
        <v>46</v>
      </c>
      <c r="M13" s="7">
        <f t="shared" si="10"/>
        <v>23.101428571428567</v>
      </c>
      <c r="N13" s="2">
        <f t="shared" si="11"/>
        <v>45</v>
      </c>
      <c r="R13" s="5">
        <v>23.29</v>
      </c>
      <c r="T13" s="2">
        <v>1</v>
      </c>
      <c r="V13" s="2">
        <v>2</v>
      </c>
      <c r="W13" s="2">
        <v>6</v>
      </c>
      <c r="X13" s="2">
        <v>20</v>
      </c>
      <c r="Y13" s="2">
        <v>28</v>
      </c>
      <c r="Z13" s="2">
        <v>74</v>
      </c>
      <c r="AA13" s="2">
        <v>4</v>
      </c>
      <c r="AB13" s="5"/>
      <c r="AL13" s="6">
        <v>25.23</v>
      </c>
      <c r="AM13" s="10"/>
      <c r="AN13" s="10"/>
      <c r="AO13" s="10">
        <v>1</v>
      </c>
      <c r="AP13" s="10">
        <v>4</v>
      </c>
      <c r="AQ13" s="10">
        <v>4</v>
      </c>
      <c r="AR13" s="10">
        <v>22</v>
      </c>
      <c r="AS13" s="10">
        <v>24</v>
      </c>
      <c r="AT13" s="10">
        <v>69</v>
      </c>
      <c r="AU13" s="10">
        <v>7</v>
      </c>
      <c r="AV13" s="17">
        <v>24.63</v>
      </c>
      <c r="AW13" s="10">
        <v>1</v>
      </c>
      <c r="AZ13" s="10">
        <v>6</v>
      </c>
      <c r="BA13" s="10">
        <v>2</v>
      </c>
      <c r="BB13" s="10">
        <v>27</v>
      </c>
      <c r="BC13" s="10">
        <v>16</v>
      </c>
      <c r="BD13" s="10">
        <v>70</v>
      </c>
      <c r="BE13" s="10">
        <v>4</v>
      </c>
      <c r="BF13" s="17">
        <v>22.5</v>
      </c>
      <c r="BG13" s="10"/>
      <c r="BH13" s="10">
        <v>1</v>
      </c>
      <c r="BI13" s="10"/>
      <c r="BJ13" s="10">
        <v>3</v>
      </c>
      <c r="BK13" s="10">
        <v>5</v>
      </c>
      <c r="BL13" s="10">
        <v>21</v>
      </c>
      <c r="BM13" s="10">
        <v>24</v>
      </c>
      <c r="BN13" s="10">
        <v>63</v>
      </c>
      <c r="BO13" s="10">
        <v>3</v>
      </c>
      <c r="BP13" s="17">
        <v>22.97</v>
      </c>
      <c r="BR13" s="10">
        <v>1</v>
      </c>
      <c r="BT13" s="10">
        <v>2</v>
      </c>
      <c r="BU13" s="10">
        <v>6</v>
      </c>
      <c r="BV13" s="10">
        <v>18</v>
      </c>
      <c r="BW13" s="10">
        <v>25</v>
      </c>
      <c r="BX13" s="10">
        <v>62</v>
      </c>
      <c r="BY13" s="10">
        <v>3</v>
      </c>
      <c r="BZ13" s="6">
        <v>22.3</v>
      </c>
      <c r="CB13" s="11">
        <v>1</v>
      </c>
      <c r="CD13" s="11">
        <v>3</v>
      </c>
      <c r="CE13" s="11">
        <v>5</v>
      </c>
      <c r="CF13" s="11">
        <v>16</v>
      </c>
      <c r="CG13" s="11">
        <v>24</v>
      </c>
      <c r="CH13" s="11">
        <v>52</v>
      </c>
      <c r="CI13" s="11">
        <v>2</v>
      </c>
      <c r="CJ13" s="6">
        <v>22.9</v>
      </c>
      <c r="CL13" s="10">
        <v>1</v>
      </c>
      <c r="CN13" s="10">
        <v>3</v>
      </c>
      <c r="CO13" s="10">
        <v>5</v>
      </c>
      <c r="CP13" s="10">
        <v>16</v>
      </c>
      <c r="CQ13" s="10">
        <v>26</v>
      </c>
      <c r="CR13" s="10">
        <v>53</v>
      </c>
      <c r="CS13" s="10">
        <v>5</v>
      </c>
      <c r="CT13" s="6">
        <v>23.38</v>
      </c>
      <c r="CU13" s="10"/>
      <c r="CV13" s="10">
        <v>1</v>
      </c>
      <c r="CW13" s="10"/>
      <c r="CX13" s="10">
        <v>1</v>
      </c>
      <c r="CY13" s="10">
        <v>7</v>
      </c>
      <c r="CZ13" s="10">
        <v>15</v>
      </c>
      <c r="DA13" s="10">
        <v>28</v>
      </c>
      <c r="DB13" s="10">
        <v>63</v>
      </c>
      <c r="DC13" s="10">
        <v>1</v>
      </c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>
        <v>22.15</v>
      </c>
      <c r="DY13" s="10"/>
      <c r="DZ13" s="10">
        <v>1</v>
      </c>
      <c r="EA13" s="10"/>
      <c r="EB13" s="10">
        <v>1</v>
      </c>
      <c r="EC13" s="10">
        <v>7</v>
      </c>
      <c r="ED13" s="10">
        <v>11</v>
      </c>
      <c r="EE13" s="10">
        <v>31</v>
      </c>
      <c r="EF13" s="10">
        <v>55</v>
      </c>
      <c r="EG13" s="10">
        <v>1</v>
      </c>
      <c r="EH13" s="6">
        <v>23.06</v>
      </c>
      <c r="EI13" s="10"/>
      <c r="EJ13" s="10"/>
      <c r="EK13" s="10">
        <v>1</v>
      </c>
      <c r="EL13" s="10">
        <v>4</v>
      </c>
      <c r="EM13" s="10">
        <v>4</v>
      </c>
      <c r="EN13" s="10">
        <v>20</v>
      </c>
      <c r="EO13" s="10">
        <v>18</v>
      </c>
      <c r="EP13" s="10">
        <v>54</v>
      </c>
      <c r="EQ13" s="10">
        <v>4</v>
      </c>
      <c r="ER13" s="6">
        <v>22.67</v>
      </c>
      <c r="ES13" s="10">
        <v>1</v>
      </c>
      <c r="ET13" s="10"/>
      <c r="EU13" s="10"/>
      <c r="EV13" s="10">
        <v>5</v>
      </c>
      <c r="EW13" s="10">
        <v>3</v>
      </c>
      <c r="EX13" s="10">
        <v>23</v>
      </c>
      <c r="EY13" s="10">
        <v>24</v>
      </c>
      <c r="EZ13" s="10">
        <v>56</v>
      </c>
      <c r="FA13" s="10">
        <v>1</v>
      </c>
      <c r="FB13" s="6">
        <v>23.38</v>
      </c>
      <c r="FC13" s="10"/>
      <c r="FD13" s="10"/>
      <c r="FE13" s="10">
        <v>1</v>
      </c>
      <c r="FF13" s="10">
        <v>4</v>
      </c>
      <c r="FG13" s="10">
        <v>4</v>
      </c>
      <c r="FH13" s="10">
        <v>24</v>
      </c>
      <c r="FI13" s="10">
        <v>25</v>
      </c>
      <c r="FJ13" s="10">
        <v>80</v>
      </c>
      <c r="FK13" s="10">
        <v>4</v>
      </c>
      <c r="FL13" s="6">
        <v>21.95</v>
      </c>
      <c r="FM13" s="10"/>
      <c r="FN13" s="10">
        <v>1</v>
      </c>
      <c r="FO13" s="10"/>
      <c r="FP13" s="10">
        <v>2</v>
      </c>
      <c r="FQ13" s="10">
        <v>6</v>
      </c>
      <c r="FR13" s="10">
        <v>11</v>
      </c>
      <c r="FS13" s="10">
        <v>28</v>
      </c>
      <c r="FT13" s="10">
        <v>51</v>
      </c>
      <c r="FU13" s="10">
        <v>5</v>
      </c>
      <c r="FV13" s="6">
        <v>23.01</v>
      </c>
      <c r="FW13" s="10"/>
      <c r="FX13" s="10">
        <v>1</v>
      </c>
      <c r="FY13" s="10"/>
      <c r="FZ13" s="10">
        <v>3</v>
      </c>
      <c r="GA13" s="10">
        <v>5</v>
      </c>
      <c r="GB13" s="10">
        <v>22</v>
      </c>
      <c r="GC13" s="10">
        <v>20</v>
      </c>
      <c r="GD13" s="10">
        <v>64</v>
      </c>
      <c r="GE13" s="10">
        <v>2</v>
      </c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323.41999999999996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86</v>
      </c>
      <c r="C18" s="2">
        <f t="shared" ref="C18:C26" si="13">SUM(D18:F18)</f>
        <v>15</v>
      </c>
      <c r="D18" s="10">
        <f t="shared" ref="D18:D26" si="14">SUM(S18+AC18+AM18+AW18+BG18+BQ18+CA18+CK18+CU18+DE18+DO18+DY18+EI18+ES18+FC18+FM18+FW18+GG18+GQ18+HA18+HL18+HV18+IF18+IP18+IZ18+JJ18+JT18+KD18)</f>
        <v>11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3</v>
      </c>
      <c r="G18" s="10">
        <f t="shared" ref="G18:G26" si="17">SUM(V18+AF18+AP18+AZ18+BJ18+BT18+CD18+CN18+CX18+DH18+DR18+EB18+EL18+EV18+FF18+FP18+FZ18+GJ18+GT18+HD18+HO18+HY18+II18+IS18+JC18+JM18+JW18+KG18)</f>
        <v>78</v>
      </c>
      <c r="H18" s="10">
        <f t="shared" ref="H18:H26" si="18">SUM(W18+AG18+AQ18+BA18+BK18+BU18+CE18+CO18+CY18+DI18+DS18+EC18+EM18+EW18+FG18+FQ18+GA18+GK18+GU18+HE18+HP18+HZ18+IJ18+IT18+JD18+JN18+JX18+KH18)</f>
        <v>42</v>
      </c>
      <c r="I18" s="10">
        <f t="shared" ref="I18:I26" si="19">SUM(X18+AH18+AR18+BB18+BL18+BV18+CF18+CP18+CZ18+DJ18+DT18+ED18+EN18+EX18+FH18+FR18+GB18+GL18+GV18+HF18+HQ18+IA18+IK18+IU18+JE18+JO18+JY18+KI18)</f>
        <v>373</v>
      </c>
      <c r="J18" s="10">
        <f t="shared" ref="J18:J26" si="20">SUM(Y18+AI18+AS18+BC18+BM18+BW18+CG18+CQ18+DA18+DK18+DU18+EE18+EO18+EY18+FI18+FS18+GC18+GM18+GW18+HG18+HR18+IB18+IL18+IV18+JF18+JP18+JZ18+KJ18)</f>
        <v>276</v>
      </c>
      <c r="K18" s="10">
        <f t="shared" ref="K18:K26" si="21">SUM(Z18+AJ18+AT18+BD18+BN18+BX18+CH18+CR18+DB18+DL18+DV18+EF18+EP18+EZ18+FJ18+FT18+GD18+GN18+GX18+HH18+HS18+IC18+IM18+IW18+JG18+JQ18+KA18+KK18)</f>
        <v>864</v>
      </c>
      <c r="L18" s="10">
        <f t="shared" ref="L18:L26" si="22">SUM(AA18+AK18+AU18+BE18+BO18+BY18+CI18+CS18+DC18+DM18+DW18+EG18+EQ18+FA18+FK18+FU18+GE18+GO18+GY18+HI18+HT18+ID18+IN18+IX18+JH18+JR18+KB18+KL18)</f>
        <v>35</v>
      </c>
      <c r="M18" s="7">
        <f t="shared" ref="M18:M26" si="23">SUM(KM18)/C18</f>
        <v>22.133333333333333</v>
      </c>
      <c r="N18" s="2">
        <f t="shared" ref="N18:N26" si="24">SUM(G18+D18)</f>
        <v>89</v>
      </c>
      <c r="R18" s="5">
        <v>21.77</v>
      </c>
      <c r="S18" s="2">
        <v>1</v>
      </c>
      <c r="V18" s="2">
        <v>6</v>
      </c>
      <c r="W18" s="2">
        <v>2</v>
      </c>
      <c r="X18" s="2">
        <v>28</v>
      </c>
      <c r="Y18" s="2">
        <v>18</v>
      </c>
      <c r="Z18" s="2">
        <v>72</v>
      </c>
      <c r="AA18" s="2">
        <v>2</v>
      </c>
      <c r="AB18" s="5"/>
      <c r="AL18" s="6">
        <v>22.47</v>
      </c>
      <c r="AM18" s="10"/>
      <c r="AN18" s="10"/>
      <c r="AO18" s="10">
        <v>1</v>
      </c>
      <c r="AP18" s="10">
        <v>4</v>
      </c>
      <c r="AQ18" s="10">
        <v>4</v>
      </c>
      <c r="AR18" s="10">
        <v>22</v>
      </c>
      <c r="AS18" s="10">
        <v>23</v>
      </c>
      <c r="AT18" s="10">
        <v>61</v>
      </c>
      <c r="AU18" s="10">
        <v>4</v>
      </c>
      <c r="AV18" s="17">
        <v>22.21</v>
      </c>
      <c r="AW18" s="10">
        <v>1</v>
      </c>
      <c r="AZ18" s="10">
        <v>5</v>
      </c>
      <c r="BA18" s="10">
        <v>3</v>
      </c>
      <c r="BB18" s="10">
        <v>25</v>
      </c>
      <c r="BC18" s="10">
        <v>16</v>
      </c>
      <c r="BD18" s="10">
        <v>60</v>
      </c>
      <c r="BE18" s="10">
        <v>0</v>
      </c>
      <c r="BF18" s="17">
        <v>22.65</v>
      </c>
      <c r="BG18" s="10">
        <v>1</v>
      </c>
      <c r="BH18" s="10"/>
      <c r="BI18" s="10"/>
      <c r="BJ18" s="10">
        <v>8</v>
      </c>
      <c r="BK18" s="10">
        <v>0</v>
      </c>
      <c r="BL18" s="10">
        <v>32</v>
      </c>
      <c r="BM18" s="10">
        <v>8</v>
      </c>
      <c r="BN18" s="10">
        <v>59</v>
      </c>
      <c r="BO18" s="10">
        <v>0</v>
      </c>
      <c r="BP18" s="17">
        <v>21.26</v>
      </c>
      <c r="BQ18" s="10">
        <v>1</v>
      </c>
      <c r="BT18" s="10">
        <v>5</v>
      </c>
      <c r="BU18" s="10">
        <v>3</v>
      </c>
      <c r="BV18" s="10">
        <v>23</v>
      </c>
      <c r="BW18" s="10">
        <v>20</v>
      </c>
      <c r="BX18" s="10">
        <v>54</v>
      </c>
      <c r="BY18" s="10">
        <v>2</v>
      </c>
      <c r="BZ18" s="6">
        <v>22.35</v>
      </c>
      <c r="CA18" s="2"/>
      <c r="CB18" s="2">
        <v>1</v>
      </c>
      <c r="CC18" s="2"/>
      <c r="CD18" s="2">
        <v>3</v>
      </c>
      <c r="CE18" s="2">
        <v>5</v>
      </c>
      <c r="CF18" s="2">
        <v>13</v>
      </c>
      <c r="CG18" s="2">
        <v>25</v>
      </c>
      <c r="CH18" s="2">
        <v>47</v>
      </c>
      <c r="CI18" s="2">
        <v>4</v>
      </c>
      <c r="CJ18" s="6">
        <v>21.66</v>
      </c>
      <c r="CK18" s="10">
        <v>1</v>
      </c>
      <c r="CN18" s="10">
        <v>5</v>
      </c>
      <c r="CO18" s="10">
        <v>3</v>
      </c>
      <c r="CP18" s="10">
        <v>28</v>
      </c>
      <c r="CQ18" s="10">
        <v>20</v>
      </c>
      <c r="CR18" s="10">
        <v>56</v>
      </c>
      <c r="CS18" s="10">
        <v>2</v>
      </c>
      <c r="CT18" s="6">
        <v>22.89</v>
      </c>
      <c r="CU18" s="10"/>
      <c r="CV18" s="10"/>
      <c r="CW18" s="10">
        <v>1</v>
      </c>
      <c r="CX18" s="10">
        <v>4</v>
      </c>
      <c r="CY18" s="10">
        <v>4</v>
      </c>
      <c r="CZ18" s="10">
        <v>24</v>
      </c>
      <c r="DA18" s="10">
        <v>20</v>
      </c>
      <c r="DB18" s="10">
        <v>60</v>
      </c>
      <c r="DC18" s="10">
        <v>5</v>
      </c>
      <c r="DD18" s="6">
        <v>22.24</v>
      </c>
      <c r="DE18" s="10">
        <v>1</v>
      </c>
      <c r="DF18" s="10"/>
      <c r="DG18" s="10"/>
      <c r="DH18" s="10">
        <v>5</v>
      </c>
      <c r="DI18" s="10">
        <v>3</v>
      </c>
      <c r="DJ18" s="10">
        <v>22</v>
      </c>
      <c r="DK18" s="10">
        <v>21</v>
      </c>
      <c r="DL18" s="10">
        <v>54</v>
      </c>
      <c r="DM18" s="10">
        <v>2</v>
      </c>
      <c r="DN18" s="6"/>
      <c r="DX18" s="6">
        <v>24.1</v>
      </c>
      <c r="DY18" s="10">
        <v>1</v>
      </c>
      <c r="DZ18" s="10"/>
      <c r="EA18" s="10"/>
      <c r="EB18" s="10">
        <v>7</v>
      </c>
      <c r="EC18" s="10">
        <v>1</v>
      </c>
      <c r="ED18" s="10">
        <v>31</v>
      </c>
      <c r="EE18" s="10">
        <v>13</v>
      </c>
      <c r="EF18" s="10">
        <v>66</v>
      </c>
      <c r="EG18" s="10">
        <v>3</v>
      </c>
      <c r="EH18" s="6">
        <v>22.33</v>
      </c>
      <c r="EI18" s="10">
        <v>1</v>
      </c>
      <c r="EJ18" s="10"/>
      <c r="EK18" s="10"/>
      <c r="EL18" s="10">
        <v>5</v>
      </c>
      <c r="EM18" s="10">
        <v>3</v>
      </c>
      <c r="EN18" s="10">
        <v>26</v>
      </c>
      <c r="EO18" s="10">
        <v>15</v>
      </c>
      <c r="EP18" s="10">
        <v>62</v>
      </c>
      <c r="EQ18" s="2">
        <v>1</v>
      </c>
      <c r="ER18" s="6">
        <v>22.09</v>
      </c>
      <c r="ES18" s="10">
        <v>1</v>
      </c>
      <c r="ET18" s="10"/>
      <c r="EU18" s="10"/>
      <c r="EV18" s="10">
        <v>5</v>
      </c>
      <c r="EW18" s="10">
        <v>3</v>
      </c>
      <c r="EX18" s="10">
        <v>26</v>
      </c>
      <c r="EY18" s="10">
        <v>19</v>
      </c>
      <c r="EZ18" s="10">
        <v>58</v>
      </c>
      <c r="FA18" s="10">
        <v>0</v>
      </c>
      <c r="FB18" s="6">
        <v>21.54</v>
      </c>
      <c r="FC18" s="10">
        <v>1</v>
      </c>
      <c r="FD18" s="10"/>
      <c r="FE18" s="10"/>
      <c r="FF18" s="10">
        <v>6</v>
      </c>
      <c r="FG18" s="10">
        <v>2</v>
      </c>
      <c r="FH18" s="10">
        <v>25</v>
      </c>
      <c r="FI18" s="10">
        <v>16</v>
      </c>
      <c r="FJ18" s="10">
        <v>48</v>
      </c>
      <c r="FK18" s="10">
        <v>4</v>
      </c>
      <c r="FL18" s="6">
        <v>21.08</v>
      </c>
      <c r="FM18" s="10"/>
      <c r="FN18" s="10"/>
      <c r="FO18" s="10">
        <v>1</v>
      </c>
      <c r="FP18" s="10">
        <v>4</v>
      </c>
      <c r="FQ18" s="10">
        <v>4</v>
      </c>
      <c r="FR18" s="10">
        <v>21</v>
      </c>
      <c r="FS18" s="10">
        <v>23</v>
      </c>
      <c r="FT18" s="10">
        <v>55</v>
      </c>
      <c r="FU18" s="10">
        <v>3</v>
      </c>
      <c r="FV18" s="6">
        <v>21.36</v>
      </c>
      <c r="FW18" s="10">
        <v>1</v>
      </c>
      <c r="FX18" s="10"/>
      <c r="FY18" s="10"/>
      <c r="FZ18" s="10">
        <v>6</v>
      </c>
      <c r="GA18" s="10">
        <v>2</v>
      </c>
      <c r="GB18" s="10">
        <v>27</v>
      </c>
      <c r="GC18" s="10">
        <v>19</v>
      </c>
      <c r="GD18" s="10">
        <v>52</v>
      </c>
      <c r="GE18" s="10">
        <v>3</v>
      </c>
      <c r="GF18" s="6"/>
      <c r="GG18" s="10"/>
      <c r="GH18" s="10"/>
      <c r="GI18" s="10"/>
      <c r="GJ18" s="10"/>
      <c r="GK18" s="10"/>
      <c r="GL18" s="10"/>
      <c r="GM18" s="10"/>
      <c r="GN18" s="10"/>
      <c r="GO18" s="10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10"/>
      <c r="HW18" s="10"/>
      <c r="HX18" s="10"/>
      <c r="HY18" s="10"/>
      <c r="HZ18" s="10"/>
      <c r="IA18" s="10"/>
      <c r="IB18" s="10"/>
      <c r="IC18" s="10"/>
      <c r="ID18" s="10"/>
      <c r="IE18" s="6"/>
      <c r="IF18" s="10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10"/>
      <c r="KE18" s="10"/>
      <c r="KF18" s="10"/>
      <c r="KG18" s="10"/>
      <c r="KH18" s="10"/>
      <c r="KI18" s="10"/>
      <c r="KJ18" s="10"/>
      <c r="KK18" s="10"/>
      <c r="KL18" s="10"/>
      <c r="KM18" s="7">
        <f t="shared" ref="KM18:KM26" si="25">SUM(R18+AB18+AL18+AV18+BF18+BP18+BZ18+CJ18+CT18+DD18+DN18+DX18+EH18+ER18+FB18+FL18+FV18+GF18+GP18+GZ18+HK18+HU18+IE18+IO18+IY18+JI18+JS18+KC18)</f>
        <v>332</v>
      </c>
    </row>
    <row r="19" spans="1:299" x14ac:dyDescent="0.4">
      <c r="A19" s="2">
        <v>2</v>
      </c>
      <c r="B19" s="1" t="s">
        <v>56</v>
      </c>
      <c r="C19" s="2">
        <f t="shared" si="13"/>
        <v>15</v>
      </c>
      <c r="D19" s="10">
        <f t="shared" si="14"/>
        <v>9</v>
      </c>
      <c r="E19" s="10">
        <f t="shared" si="15"/>
        <v>1</v>
      </c>
      <c r="F19" s="10">
        <f t="shared" si="16"/>
        <v>5</v>
      </c>
      <c r="G19" s="10">
        <f t="shared" si="17"/>
        <v>74</v>
      </c>
      <c r="H19" s="10">
        <f t="shared" si="18"/>
        <v>46</v>
      </c>
      <c r="I19" s="10">
        <f t="shared" si="19"/>
        <v>373</v>
      </c>
      <c r="J19" s="10">
        <f t="shared" si="20"/>
        <v>274</v>
      </c>
      <c r="K19" s="10">
        <f t="shared" si="21"/>
        <v>929</v>
      </c>
      <c r="L19" s="10">
        <f t="shared" si="22"/>
        <v>36</v>
      </c>
      <c r="M19" s="7">
        <f t="shared" si="23"/>
        <v>22.416666666666668</v>
      </c>
      <c r="N19" s="10">
        <f t="shared" si="24"/>
        <v>83</v>
      </c>
      <c r="O19" s="10"/>
      <c r="P19" s="10"/>
      <c r="R19" s="5">
        <v>23.28</v>
      </c>
      <c r="S19" s="2">
        <v>1</v>
      </c>
      <c r="V19" s="2">
        <v>6</v>
      </c>
      <c r="W19" s="2">
        <v>2</v>
      </c>
      <c r="X19" s="2">
        <v>26</v>
      </c>
      <c r="Y19" s="2">
        <v>20</v>
      </c>
      <c r="Z19" s="2">
        <v>63</v>
      </c>
      <c r="AA19" s="2">
        <v>4</v>
      </c>
      <c r="AB19" s="5">
        <v>21.19</v>
      </c>
      <c r="AE19" s="2">
        <v>1</v>
      </c>
      <c r="AF19" s="2">
        <v>4</v>
      </c>
      <c r="AG19" s="2">
        <v>4</v>
      </c>
      <c r="AH19" s="2">
        <v>24</v>
      </c>
      <c r="AI19" s="2">
        <v>18</v>
      </c>
      <c r="AJ19" s="2">
        <v>51</v>
      </c>
      <c r="AK19" s="2">
        <v>1</v>
      </c>
      <c r="AL19" s="6">
        <v>23.47</v>
      </c>
      <c r="AM19" s="10">
        <v>1</v>
      </c>
      <c r="AN19" s="10"/>
      <c r="AO19" s="10"/>
      <c r="AP19" s="10">
        <v>7</v>
      </c>
      <c r="AQ19" s="10">
        <v>1</v>
      </c>
      <c r="AR19" s="10">
        <v>31</v>
      </c>
      <c r="AS19" s="10">
        <v>19</v>
      </c>
      <c r="AT19" s="10">
        <v>91</v>
      </c>
      <c r="AU19" s="10">
        <v>1</v>
      </c>
      <c r="AV19" s="17">
        <v>22.98</v>
      </c>
      <c r="AW19" s="10">
        <v>1</v>
      </c>
      <c r="AZ19" s="10">
        <v>6</v>
      </c>
      <c r="BA19" s="10">
        <v>2</v>
      </c>
      <c r="BB19" s="10">
        <v>30</v>
      </c>
      <c r="BC19" s="10">
        <v>16</v>
      </c>
      <c r="BD19" s="10">
        <v>72</v>
      </c>
      <c r="BE19" s="10">
        <v>5</v>
      </c>
      <c r="BF19" s="17">
        <v>22.59</v>
      </c>
      <c r="BG19" s="10"/>
      <c r="BH19" s="10">
        <v>1</v>
      </c>
      <c r="BI19" s="10"/>
      <c r="BJ19" s="10">
        <v>2</v>
      </c>
      <c r="BK19" s="10">
        <v>6</v>
      </c>
      <c r="BL19" s="10">
        <v>17</v>
      </c>
      <c r="BM19" s="10">
        <v>25</v>
      </c>
      <c r="BN19" s="10">
        <v>55</v>
      </c>
      <c r="BO19" s="10">
        <v>1</v>
      </c>
      <c r="BP19" s="17">
        <v>22.93</v>
      </c>
      <c r="BQ19" s="10">
        <v>1</v>
      </c>
      <c r="BT19" s="10">
        <v>6</v>
      </c>
      <c r="BU19" s="10">
        <v>2</v>
      </c>
      <c r="BV19" s="10">
        <v>25</v>
      </c>
      <c r="BW19" s="10">
        <v>19</v>
      </c>
      <c r="BX19" s="10">
        <v>74</v>
      </c>
      <c r="BY19" s="10">
        <v>3</v>
      </c>
      <c r="BZ19" s="5">
        <v>22.4</v>
      </c>
      <c r="CA19" s="2">
        <v>1</v>
      </c>
      <c r="CB19" s="2"/>
      <c r="CC19" s="2"/>
      <c r="CD19" s="2">
        <v>5</v>
      </c>
      <c r="CE19" s="2">
        <v>3</v>
      </c>
      <c r="CF19" s="2">
        <v>25</v>
      </c>
      <c r="CG19" s="2">
        <v>13</v>
      </c>
      <c r="CH19" s="2">
        <v>60</v>
      </c>
      <c r="CI19" s="2">
        <v>1</v>
      </c>
      <c r="CJ19" s="6"/>
      <c r="CT19" s="6">
        <v>22.98</v>
      </c>
      <c r="CU19" s="10"/>
      <c r="CV19" s="10"/>
      <c r="CW19" s="10">
        <v>1</v>
      </c>
      <c r="CX19" s="10">
        <v>4</v>
      </c>
      <c r="CY19" s="10">
        <v>4</v>
      </c>
      <c r="CZ19" s="10">
        <v>26</v>
      </c>
      <c r="DA19" s="10">
        <v>17</v>
      </c>
      <c r="DB19" s="10">
        <v>71</v>
      </c>
      <c r="DC19" s="10">
        <v>2</v>
      </c>
      <c r="DD19" s="6">
        <v>21.4</v>
      </c>
      <c r="DE19" s="10">
        <v>1</v>
      </c>
      <c r="DF19" s="10"/>
      <c r="DG19" s="10"/>
      <c r="DH19" s="10">
        <v>6</v>
      </c>
      <c r="DI19" s="10">
        <v>2</v>
      </c>
      <c r="DJ19" s="10">
        <v>28</v>
      </c>
      <c r="DK19" s="10">
        <v>16</v>
      </c>
      <c r="DL19" s="10">
        <v>63</v>
      </c>
      <c r="DM19" s="10">
        <v>2</v>
      </c>
      <c r="DN19" s="6">
        <v>21.84</v>
      </c>
      <c r="DQ19" s="10">
        <v>1</v>
      </c>
      <c r="DR19" s="10">
        <v>4</v>
      </c>
      <c r="DS19" s="10">
        <v>4</v>
      </c>
      <c r="DT19" s="10">
        <v>21</v>
      </c>
      <c r="DU19" s="10">
        <v>23</v>
      </c>
      <c r="DV19" s="10">
        <v>54</v>
      </c>
      <c r="DW19" s="10">
        <v>3</v>
      </c>
      <c r="DX19" s="6">
        <v>22.39</v>
      </c>
      <c r="DY19" s="10">
        <v>1</v>
      </c>
      <c r="DZ19" s="10"/>
      <c r="EA19" s="10"/>
      <c r="EB19" s="10">
        <v>6</v>
      </c>
      <c r="EC19" s="10">
        <v>2</v>
      </c>
      <c r="ED19" s="10">
        <v>27</v>
      </c>
      <c r="EE19" s="10">
        <v>15</v>
      </c>
      <c r="EF19" s="10">
        <v>60</v>
      </c>
      <c r="EG19" s="10">
        <v>3</v>
      </c>
      <c r="EH19" s="6">
        <v>22.29</v>
      </c>
      <c r="EI19" s="10"/>
      <c r="EJ19" s="10"/>
      <c r="EK19" s="10">
        <v>1</v>
      </c>
      <c r="EL19" s="10">
        <v>4</v>
      </c>
      <c r="EM19" s="10">
        <v>4</v>
      </c>
      <c r="EN19" s="10">
        <v>22</v>
      </c>
      <c r="EO19" s="10">
        <v>17</v>
      </c>
      <c r="EP19" s="10">
        <v>48</v>
      </c>
      <c r="EQ19" s="2">
        <v>2</v>
      </c>
      <c r="ER19" s="6">
        <v>22.69</v>
      </c>
      <c r="ES19" s="10">
        <v>1</v>
      </c>
      <c r="ET19" s="10"/>
      <c r="EU19" s="10"/>
      <c r="EV19" s="10">
        <v>5</v>
      </c>
      <c r="EW19" s="10">
        <v>3</v>
      </c>
      <c r="EX19" s="10">
        <v>24</v>
      </c>
      <c r="EY19" s="10">
        <v>17</v>
      </c>
      <c r="EZ19" s="10">
        <v>59</v>
      </c>
      <c r="FA19" s="10">
        <v>3</v>
      </c>
      <c r="FB19" s="6">
        <v>21.85</v>
      </c>
      <c r="FC19" s="10">
        <v>1</v>
      </c>
      <c r="FD19" s="10"/>
      <c r="FE19" s="10"/>
      <c r="FF19" s="10">
        <v>5</v>
      </c>
      <c r="FG19" s="10">
        <v>3</v>
      </c>
      <c r="FH19" s="10">
        <v>24</v>
      </c>
      <c r="FI19" s="10">
        <v>18</v>
      </c>
      <c r="FJ19" s="10">
        <v>57</v>
      </c>
      <c r="FK19" s="10">
        <v>2</v>
      </c>
      <c r="FL19" s="6">
        <v>21.97</v>
      </c>
      <c r="FM19" s="10"/>
      <c r="FN19" s="10"/>
      <c r="FO19" s="10">
        <v>1</v>
      </c>
      <c r="FP19" s="10">
        <v>4</v>
      </c>
      <c r="FQ19" s="10">
        <v>4</v>
      </c>
      <c r="FR19" s="10">
        <v>23</v>
      </c>
      <c r="FS19" s="10">
        <v>21</v>
      </c>
      <c r="FT19" s="10">
        <v>51</v>
      </c>
      <c r="FU19" s="10">
        <v>3</v>
      </c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7"/>
      <c r="GH19" s="7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7"/>
      <c r="HW19" s="7"/>
      <c r="HX19" s="7"/>
      <c r="HY19" s="7"/>
      <c r="HZ19" s="7"/>
      <c r="IA19" s="7"/>
      <c r="IB19" s="7"/>
      <c r="IC19" s="7"/>
      <c r="ID19" s="7"/>
      <c r="IE19" s="6"/>
      <c r="IF19" s="7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>
        <f t="shared" si="25"/>
        <v>336.25</v>
      </c>
    </row>
    <row r="20" spans="1:299" x14ac:dyDescent="0.4">
      <c r="A20" s="2">
        <v>3</v>
      </c>
      <c r="B20" s="1" t="s">
        <v>91</v>
      </c>
      <c r="C20" s="2">
        <f t="shared" si="13"/>
        <v>15</v>
      </c>
      <c r="D20" s="10">
        <f t="shared" si="14"/>
        <v>6</v>
      </c>
      <c r="E20" s="10">
        <f t="shared" si="15"/>
        <v>1</v>
      </c>
      <c r="F20" s="10">
        <f t="shared" si="16"/>
        <v>8</v>
      </c>
      <c r="G20" s="10">
        <f t="shared" si="17"/>
        <v>63</v>
      </c>
      <c r="H20" s="10">
        <f t="shared" si="18"/>
        <v>57</v>
      </c>
      <c r="I20" s="10">
        <f t="shared" si="19"/>
        <v>330</v>
      </c>
      <c r="J20" s="10">
        <f t="shared" si="20"/>
        <v>330</v>
      </c>
      <c r="K20" s="10">
        <f t="shared" si="21"/>
        <v>838</v>
      </c>
      <c r="L20" s="10">
        <f t="shared" si="22"/>
        <v>40</v>
      </c>
      <c r="M20" s="7">
        <f t="shared" si="23"/>
        <v>21.913999999999998</v>
      </c>
      <c r="N20" s="2">
        <f t="shared" si="24"/>
        <v>69</v>
      </c>
      <c r="R20" s="5">
        <v>21.66</v>
      </c>
      <c r="U20" s="2">
        <v>1</v>
      </c>
      <c r="V20" s="2">
        <v>4</v>
      </c>
      <c r="W20" s="2">
        <v>4</v>
      </c>
      <c r="X20" s="2">
        <v>24</v>
      </c>
      <c r="Y20" s="2">
        <v>21</v>
      </c>
      <c r="Z20" s="2">
        <v>53</v>
      </c>
      <c r="AA20" s="2">
        <v>3</v>
      </c>
      <c r="AB20" s="5">
        <v>21.17</v>
      </c>
      <c r="AE20" s="2">
        <v>1</v>
      </c>
      <c r="AF20" s="2">
        <v>4</v>
      </c>
      <c r="AG20" s="2">
        <v>4</v>
      </c>
      <c r="AH20" s="2">
        <v>18</v>
      </c>
      <c r="AI20" s="2">
        <v>24</v>
      </c>
      <c r="AJ20" s="9">
        <v>48</v>
      </c>
      <c r="AK20" s="2">
        <v>1</v>
      </c>
      <c r="AL20" s="6">
        <v>22.39</v>
      </c>
      <c r="AM20" s="10"/>
      <c r="AN20" s="10"/>
      <c r="AO20" s="10">
        <v>1</v>
      </c>
      <c r="AP20" s="10">
        <v>4</v>
      </c>
      <c r="AQ20" s="10">
        <v>4</v>
      </c>
      <c r="AR20" s="10">
        <v>23</v>
      </c>
      <c r="AS20" s="10">
        <v>22</v>
      </c>
      <c r="AT20" s="10">
        <v>65</v>
      </c>
      <c r="AU20" s="10">
        <v>3</v>
      </c>
      <c r="AV20" s="17"/>
      <c r="BF20" s="17">
        <v>21.81</v>
      </c>
      <c r="BG20" s="10">
        <v>1</v>
      </c>
      <c r="BH20" s="10"/>
      <c r="BI20" s="10"/>
      <c r="BJ20" s="10">
        <v>5</v>
      </c>
      <c r="BK20" s="10">
        <v>3</v>
      </c>
      <c r="BL20" s="10">
        <v>23</v>
      </c>
      <c r="BM20" s="10">
        <v>23</v>
      </c>
      <c r="BN20" s="10">
        <v>58</v>
      </c>
      <c r="BO20" s="10">
        <v>3</v>
      </c>
      <c r="BP20" s="17">
        <v>21.36</v>
      </c>
      <c r="BS20" s="10">
        <v>1</v>
      </c>
      <c r="BT20" s="10">
        <v>4</v>
      </c>
      <c r="BU20" s="10">
        <v>4</v>
      </c>
      <c r="BV20" s="10">
        <v>24</v>
      </c>
      <c r="BW20" s="10">
        <v>22</v>
      </c>
      <c r="BX20" s="10">
        <v>48</v>
      </c>
      <c r="BY20" s="10">
        <v>4</v>
      </c>
      <c r="BZ20" s="6">
        <v>21.25</v>
      </c>
      <c r="CA20" s="2">
        <v>1</v>
      </c>
      <c r="CB20" s="2"/>
      <c r="CC20" s="2"/>
      <c r="CD20" s="2">
        <v>5</v>
      </c>
      <c r="CE20" s="2">
        <v>3</v>
      </c>
      <c r="CF20" s="2">
        <v>25</v>
      </c>
      <c r="CG20" s="2">
        <v>21</v>
      </c>
      <c r="CH20" s="2">
        <v>61</v>
      </c>
      <c r="CI20" s="2">
        <v>1</v>
      </c>
      <c r="CJ20" s="6">
        <v>22.46</v>
      </c>
      <c r="CM20" s="10">
        <v>1</v>
      </c>
      <c r="CN20" s="10">
        <v>4</v>
      </c>
      <c r="CO20" s="10">
        <v>4</v>
      </c>
      <c r="CP20" s="10">
        <v>18</v>
      </c>
      <c r="CQ20" s="10">
        <v>21</v>
      </c>
      <c r="CR20" s="10">
        <v>53</v>
      </c>
      <c r="CS20" s="10">
        <v>2</v>
      </c>
      <c r="CT20" s="6">
        <v>21.06</v>
      </c>
      <c r="CU20" s="10"/>
      <c r="CV20" s="10"/>
      <c r="CW20" s="10">
        <v>1</v>
      </c>
      <c r="CX20" s="10">
        <v>4</v>
      </c>
      <c r="CY20" s="10">
        <v>4</v>
      </c>
      <c r="CZ20" s="10">
        <v>19</v>
      </c>
      <c r="DA20" s="10">
        <v>27</v>
      </c>
      <c r="DB20" s="10">
        <v>62</v>
      </c>
      <c r="DC20" s="10">
        <v>1</v>
      </c>
      <c r="DD20" s="6">
        <v>20.93</v>
      </c>
      <c r="DE20" s="10"/>
      <c r="DF20" s="10"/>
      <c r="DG20" s="10">
        <v>1</v>
      </c>
      <c r="DH20" s="10">
        <v>4</v>
      </c>
      <c r="DI20" s="10">
        <v>4</v>
      </c>
      <c r="DJ20" s="10">
        <v>22</v>
      </c>
      <c r="DK20" s="10">
        <v>19</v>
      </c>
      <c r="DL20" s="10">
        <v>47</v>
      </c>
      <c r="DM20" s="10">
        <v>1</v>
      </c>
      <c r="DN20" s="6">
        <v>22.79</v>
      </c>
      <c r="DQ20" s="10">
        <v>1</v>
      </c>
      <c r="DR20" s="10">
        <v>4</v>
      </c>
      <c r="DS20" s="10">
        <v>4</v>
      </c>
      <c r="DT20" s="10">
        <v>23</v>
      </c>
      <c r="DU20" s="10">
        <v>21</v>
      </c>
      <c r="DV20" s="10">
        <v>62</v>
      </c>
      <c r="DW20" s="10">
        <v>1</v>
      </c>
      <c r="DX20" s="6">
        <v>22.7</v>
      </c>
      <c r="DY20" s="10"/>
      <c r="DZ20" s="10">
        <v>1</v>
      </c>
      <c r="EA20" s="10"/>
      <c r="EB20" s="10">
        <v>1</v>
      </c>
      <c r="EC20" s="10">
        <v>7</v>
      </c>
      <c r="ED20" s="10">
        <v>13</v>
      </c>
      <c r="EE20" s="10">
        <v>31</v>
      </c>
      <c r="EF20" s="10">
        <v>58</v>
      </c>
      <c r="EG20" s="10">
        <v>3</v>
      </c>
      <c r="EH20" s="6"/>
      <c r="EI20" s="10"/>
      <c r="EJ20" s="10"/>
      <c r="EK20" s="10"/>
      <c r="EL20" s="10"/>
      <c r="EM20" s="10"/>
      <c r="EN20" s="10"/>
      <c r="EO20" s="10"/>
      <c r="EP20" s="10"/>
      <c r="ER20" s="6">
        <v>21.35</v>
      </c>
      <c r="ES20" s="10">
        <v>1</v>
      </c>
      <c r="ET20" s="10"/>
      <c r="EU20" s="10"/>
      <c r="EV20" s="10">
        <v>5</v>
      </c>
      <c r="EW20" s="10">
        <v>3</v>
      </c>
      <c r="EX20" s="10">
        <v>23</v>
      </c>
      <c r="EY20" s="10">
        <v>19</v>
      </c>
      <c r="EZ20" s="10">
        <v>53</v>
      </c>
      <c r="FA20" s="10">
        <v>4</v>
      </c>
      <c r="FB20" s="6">
        <v>22.25</v>
      </c>
      <c r="FC20" s="10">
        <v>1</v>
      </c>
      <c r="FD20" s="10"/>
      <c r="FE20" s="10"/>
      <c r="FF20" s="10">
        <v>5</v>
      </c>
      <c r="FG20" s="10">
        <v>3</v>
      </c>
      <c r="FH20" s="10">
        <v>23</v>
      </c>
      <c r="FI20" s="10">
        <v>19</v>
      </c>
      <c r="FJ20" s="10">
        <v>50</v>
      </c>
      <c r="FK20" s="10">
        <v>4</v>
      </c>
      <c r="FL20" s="6">
        <v>23.09</v>
      </c>
      <c r="FM20" s="10">
        <v>1</v>
      </c>
      <c r="FN20" s="10"/>
      <c r="FO20" s="10"/>
      <c r="FP20" s="10">
        <v>5</v>
      </c>
      <c r="FQ20" s="10">
        <v>3</v>
      </c>
      <c r="FR20" s="10">
        <v>26</v>
      </c>
      <c r="FS20" s="10">
        <v>19</v>
      </c>
      <c r="FT20" s="10">
        <v>63</v>
      </c>
      <c r="FU20" s="10">
        <v>5</v>
      </c>
      <c r="FV20" s="6">
        <v>22.44</v>
      </c>
      <c r="FW20" s="10">
        <v>1</v>
      </c>
      <c r="FX20" s="10"/>
      <c r="FY20" s="10"/>
      <c r="FZ20" s="10">
        <v>5</v>
      </c>
      <c r="GA20" s="10">
        <v>3</v>
      </c>
      <c r="GB20" s="10">
        <v>26</v>
      </c>
      <c r="GC20" s="10">
        <v>21</v>
      </c>
      <c r="GD20" s="10">
        <v>57</v>
      </c>
      <c r="GE20" s="10">
        <v>4</v>
      </c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328.71</v>
      </c>
    </row>
    <row r="21" spans="1:299" x14ac:dyDescent="0.4">
      <c r="A21" s="2">
        <v>4</v>
      </c>
      <c r="B21" s="1" t="s">
        <v>90</v>
      </c>
      <c r="C21" s="2">
        <f t="shared" si="13"/>
        <v>15</v>
      </c>
      <c r="D21" s="10">
        <f t="shared" si="14"/>
        <v>6</v>
      </c>
      <c r="E21" s="10">
        <f t="shared" si="15"/>
        <v>8</v>
      </c>
      <c r="F21" s="10">
        <f t="shared" si="16"/>
        <v>1</v>
      </c>
      <c r="G21" s="10">
        <f t="shared" si="17"/>
        <v>58</v>
      </c>
      <c r="H21" s="10">
        <f t="shared" si="18"/>
        <v>62</v>
      </c>
      <c r="I21" s="10">
        <f t="shared" si="19"/>
        <v>319</v>
      </c>
      <c r="J21" s="10">
        <f t="shared" si="20"/>
        <v>333</v>
      </c>
      <c r="K21" s="10">
        <f t="shared" si="21"/>
        <v>798</v>
      </c>
      <c r="L21" s="10">
        <f t="shared" si="22"/>
        <v>34</v>
      </c>
      <c r="M21" s="7">
        <f t="shared" si="23"/>
        <v>21.568666666666669</v>
      </c>
      <c r="N21" s="10">
        <f t="shared" si="24"/>
        <v>64</v>
      </c>
      <c r="O21" s="10"/>
      <c r="P21" s="10"/>
      <c r="R21" s="6">
        <v>22.36</v>
      </c>
      <c r="T21" s="2">
        <v>1</v>
      </c>
      <c r="V21" s="2">
        <v>2</v>
      </c>
      <c r="W21" s="2">
        <v>6</v>
      </c>
      <c r="X21" s="2">
        <v>20</v>
      </c>
      <c r="Y21" s="2">
        <v>26</v>
      </c>
      <c r="Z21" s="2">
        <v>55</v>
      </c>
      <c r="AA21" s="2">
        <v>3</v>
      </c>
      <c r="AB21" s="5">
        <v>21.83</v>
      </c>
      <c r="AD21" s="2">
        <v>1</v>
      </c>
      <c r="AF21" s="2">
        <v>3</v>
      </c>
      <c r="AG21" s="2">
        <v>5</v>
      </c>
      <c r="AH21" s="2">
        <v>23</v>
      </c>
      <c r="AI21" s="2">
        <v>23</v>
      </c>
      <c r="AJ21" s="2">
        <v>60</v>
      </c>
      <c r="AK21" s="2">
        <v>2</v>
      </c>
      <c r="AL21" s="6">
        <v>21.82</v>
      </c>
      <c r="AM21" s="10">
        <v>1</v>
      </c>
      <c r="AN21" s="10"/>
      <c r="AO21" s="10"/>
      <c r="AP21" s="10">
        <v>5</v>
      </c>
      <c r="AQ21" s="10">
        <v>3</v>
      </c>
      <c r="AR21" s="10">
        <v>24</v>
      </c>
      <c r="AS21" s="10">
        <v>19</v>
      </c>
      <c r="AT21" s="10">
        <v>54</v>
      </c>
      <c r="AU21" s="10">
        <v>2</v>
      </c>
      <c r="AV21" s="17">
        <v>21.46</v>
      </c>
      <c r="AX21" s="10">
        <v>1</v>
      </c>
      <c r="AZ21" s="10">
        <v>3</v>
      </c>
      <c r="BA21" s="10">
        <v>5</v>
      </c>
      <c r="BB21" s="10">
        <v>16</v>
      </c>
      <c r="BC21" s="10">
        <v>25</v>
      </c>
      <c r="BD21" s="10">
        <v>58</v>
      </c>
      <c r="BE21" s="10">
        <v>1</v>
      </c>
      <c r="BF21" s="17"/>
      <c r="BG21" s="10"/>
      <c r="BH21" s="10"/>
      <c r="BI21" s="10"/>
      <c r="BJ21" s="10"/>
      <c r="BK21" s="10"/>
      <c r="BL21" s="10"/>
      <c r="BM21" s="10"/>
      <c r="BN21" s="10"/>
      <c r="BO21" s="10"/>
      <c r="BP21" s="17">
        <v>21.59</v>
      </c>
      <c r="BQ21" s="10">
        <v>1</v>
      </c>
      <c r="BT21" s="10">
        <v>5</v>
      </c>
      <c r="BU21" s="10">
        <v>3</v>
      </c>
      <c r="BV21" s="10">
        <v>25</v>
      </c>
      <c r="BW21" s="10">
        <v>20</v>
      </c>
      <c r="BX21" s="10">
        <v>66</v>
      </c>
      <c r="BY21" s="10">
        <v>3</v>
      </c>
      <c r="BZ21" s="6">
        <v>20.92</v>
      </c>
      <c r="CA21" s="2"/>
      <c r="CB21" s="2">
        <v>1</v>
      </c>
      <c r="CC21" s="2"/>
      <c r="CD21" s="2">
        <v>3</v>
      </c>
      <c r="CE21" s="2">
        <v>5</v>
      </c>
      <c r="CF21" s="2">
        <v>21</v>
      </c>
      <c r="CG21" s="2">
        <v>25</v>
      </c>
      <c r="CH21" s="2">
        <v>52</v>
      </c>
      <c r="CI21" s="2">
        <v>4</v>
      </c>
      <c r="CJ21" s="6">
        <v>21.03</v>
      </c>
      <c r="CL21" s="10">
        <v>1</v>
      </c>
      <c r="CN21" s="10">
        <v>3</v>
      </c>
      <c r="CO21" s="10">
        <v>5</v>
      </c>
      <c r="CP21" s="10">
        <v>18</v>
      </c>
      <c r="CQ21" s="10">
        <v>26</v>
      </c>
      <c r="CR21" s="10">
        <v>46</v>
      </c>
      <c r="CS21" s="10">
        <v>2</v>
      </c>
      <c r="CT21" s="6">
        <v>21.88</v>
      </c>
      <c r="CU21" s="10">
        <v>1</v>
      </c>
      <c r="CV21" s="10"/>
      <c r="CW21" s="10"/>
      <c r="CX21" s="10">
        <v>6</v>
      </c>
      <c r="CY21" s="10">
        <v>2</v>
      </c>
      <c r="CZ21" s="10">
        <v>28</v>
      </c>
      <c r="DA21" s="10">
        <v>15</v>
      </c>
      <c r="DB21" s="10">
        <v>50</v>
      </c>
      <c r="DC21" s="10">
        <v>4</v>
      </c>
      <c r="DD21" s="6">
        <v>20.39</v>
      </c>
      <c r="DE21" s="10"/>
      <c r="DF21" s="10">
        <v>1</v>
      </c>
      <c r="DG21" s="10"/>
      <c r="DH21" s="10">
        <v>2</v>
      </c>
      <c r="DI21" s="10">
        <v>6</v>
      </c>
      <c r="DJ21" s="10">
        <v>16</v>
      </c>
      <c r="DK21" s="10">
        <v>28</v>
      </c>
      <c r="DL21" s="10">
        <v>43</v>
      </c>
      <c r="DM21" s="10">
        <v>4</v>
      </c>
      <c r="DN21" s="6">
        <v>21.32</v>
      </c>
      <c r="DO21" s="10">
        <v>1</v>
      </c>
      <c r="DR21" s="10">
        <v>5</v>
      </c>
      <c r="DS21" s="10">
        <v>3</v>
      </c>
      <c r="DT21" s="10">
        <v>20</v>
      </c>
      <c r="DU21" s="10">
        <v>19</v>
      </c>
      <c r="DV21" s="10">
        <v>41</v>
      </c>
      <c r="DW21" s="10">
        <v>2</v>
      </c>
      <c r="DX21" s="6">
        <v>21.38</v>
      </c>
      <c r="DY21" s="10"/>
      <c r="DZ21" s="10"/>
      <c r="EA21" s="10">
        <v>1</v>
      </c>
      <c r="EB21" s="10">
        <v>4</v>
      </c>
      <c r="EC21" s="10">
        <v>4</v>
      </c>
      <c r="ED21" s="10">
        <v>26</v>
      </c>
      <c r="EE21" s="10">
        <v>23</v>
      </c>
      <c r="EF21" s="10">
        <v>63</v>
      </c>
      <c r="EG21" s="10">
        <v>2</v>
      </c>
      <c r="EH21" s="6">
        <v>21.33</v>
      </c>
      <c r="EI21" s="10"/>
      <c r="EJ21" s="10">
        <v>1</v>
      </c>
      <c r="EK21" s="10"/>
      <c r="EL21" s="10">
        <v>3</v>
      </c>
      <c r="EM21" s="10">
        <v>5</v>
      </c>
      <c r="EN21" s="10">
        <v>15</v>
      </c>
      <c r="EO21" s="10">
        <v>26</v>
      </c>
      <c r="EP21" s="10">
        <v>49</v>
      </c>
      <c r="EQ21" s="2">
        <v>1</v>
      </c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>
        <v>21.6</v>
      </c>
      <c r="FC21" s="10">
        <v>1</v>
      </c>
      <c r="FD21" s="10"/>
      <c r="FE21" s="10"/>
      <c r="FF21" s="10">
        <v>6</v>
      </c>
      <c r="FG21" s="10">
        <v>2</v>
      </c>
      <c r="FH21" s="10">
        <v>26</v>
      </c>
      <c r="FI21" s="10">
        <v>16</v>
      </c>
      <c r="FJ21" s="10">
        <v>55</v>
      </c>
      <c r="FK21" s="10">
        <v>1</v>
      </c>
      <c r="FL21" s="6">
        <v>22.38</v>
      </c>
      <c r="FM21" s="10"/>
      <c r="FN21" s="10">
        <v>1</v>
      </c>
      <c r="FO21" s="10"/>
      <c r="FP21" s="10">
        <v>3</v>
      </c>
      <c r="FQ21" s="10">
        <v>5</v>
      </c>
      <c r="FR21" s="10">
        <v>19</v>
      </c>
      <c r="FS21" s="10">
        <v>26</v>
      </c>
      <c r="FT21" s="10">
        <v>57</v>
      </c>
      <c r="FU21" s="10">
        <v>3</v>
      </c>
      <c r="FV21" s="6">
        <v>22.24</v>
      </c>
      <c r="FW21" s="10">
        <v>1</v>
      </c>
      <c r="FX21" s="10"/>
      <c r="FY21" s="10"/>
      <c r="FZ21" s="10">
        <v>5</v>
      </c>
      <c r="GA21" s="10">
        <v>3</v>
      </c>
      <c r="GB21" s="10">
        <v>22</v>
      </c>
      <c r="GC21" s="10">
        <v>16</v>
      </c>
      <c r="GD21" s="10">
        <v>49</v>
      </c>
      <c r="GE21" s="10">
        <v>0</v>
      </c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7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7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323.53000000000003</v>
      </c>
    </row>
    <row r="22" spans="1:299" x14ac:dyDescent="0.4">
      <c r="A22" s="2">
        <v>5</v>
      </c>
      <c r="B22" s="1" t="s">
        <v>54</v>
      </c>
      <c r="C22" s="2">
        <f t="shared" si="13"/>
        <v>13</v>
      </c>
      <c r="D22" s="10">
        <f t="shared" si="14"/>
        <v>5</v>
      </c>
      <c r="E22" s="10">
        <f t="shared" si="15"/>
        <v>4</v>
      </c>
      <c r="F22" s="10">
        <f t="shared" si="16"/>
        <v>4</v>
      </c>
      <c r="G22" s="10">
        <f t="shared" si="17"/>
        <v>55</v>
      </c>
      <c r="H22" s="10">
        <f t="shared" si="18"/>
        <v>49</v>
      </c>
      <c r="I22" s="10">
        <f t="shared" si="19"/>
        <v>289</v>
      </c>
      <c r="J22" s="10">
        <f t="shared" si="20"/>
        <v>274</v>
      </c>
      <c r="K22" s="10">
        <f t="shared" si="21"/>
        <v>653</v>
      </c>
      <c r="L22" s="10">
        <f t="shared" si="22"/>
        <v>30</v>
      </c>
      <c r="M22" s="7">
        <f t="shared" si="23"/>
        <v>21.734615384615381</v>
      </c>
      <c r="N22" s="2">
        <f t="shared" si="24"/>
        <v>60</v>
      </c>
      <c r="R22" s="5"/>
      <c r="AB22" s="5">
        <v>20.86</v>
      </c>
      <c r="AE22" s="2">
        <v>1</v>
      </c>
      <c r="AF22" s="2">
        <v>4</v>
      </c>
      <c r="AG22" s="2">
        <v>4</v>
      </c>
      <c r="AH22" s="2">
        <v>24</v>
      </c>
      <c r="AI22" s="2">
        <v>25</v>
      </c>
      <c r="AJ22" s="2">
        <v>62</v>
      </c>
      <c r="AK22" s="2">
        <v>1</v>
      </c>
      <c r="AL22" s="6">
        <v>21.52</v>
      </c>
      <c r="AM22" s="10"/>
      <c r="AN22" s="10">
        <v>1</v>
      </c>
      <c r="AO22" s="10"/>
      <c r="AP22" s="10">
        <v>3</v>
      </c>
      <c r="AQ22" s="10">
        <v>5</v>
      </c>
      <c r="AR22" s="10">
        <v>18</v>
      </c>
      <c r="AS22" s="10">
        <v>24</v>
      </c>
      <c r="AT22" s="10">
        <v>42</v>
      </c>
      <c r="AU22" s="10">
        <v>3</v>
      </c>
      <c r="AV22" s="17">
        <v>21.14</v>
      </c>
      <c r="AW22" s="10">
        <v>1</v>
      </c>
      <c r="AZ22" s="10">
        <v>6</v>
      </c>
      <c r="BA22" s="10">
        <v>2</v>
      </c>
      <c r="BB22" s="10">
        <v>29</v>
      </c>
      <c r="BC22" s="10">
        <v>16</v>
      </c>
      <c r="BD22" s="10">
        <v>55</v>
      </c>
      <c r="BE22" s="10">
        <v>2</v>
      </c>
      <c r="BF22" s="17">
        <v>22.54</v>
      </c>
      <c r="BG22" s="10">
        <v>1</v>
      </c>
      <c r="BH22" s="10"/>
      <c r="BI22" s="10"/>
      <c r="BJ22" s="10">
        <v>6</v>
      </c>
      <c r="BK22" s="10">
        <v>2</v>
      </c>
      <c r="BL22" s="10">
        <v>25</v>
      </c>
      <c r="BM22" s="10">
        <v>17</v>
      </c>
      <c r="BN22" s="10">
        <v>40</v>
      </c>
      <c r="BO22" s="10">
        <v>1</v>
      </c>
      <c r="BP22" s="17">
        <v>21.54</v>
      </c>
      <c r="BS22" s="10">
        <v>1</v>
      </c>
      <c r="BT22" s="10">
        <v>4</v>
      </c>
      <c r="BU22" s="10">
        <v>4</v>
      </c>
      <c r="BV22" s="10">
        <v>22</v>
      </c>
      <c r="BW22" s="10">
        <v>24</v>
      </c>
      <c r="BX22" s="10">
        <v>53</v>
      </c>
      <c r="BY22" s="10">
        <v>2</v>
      </c>
      <c r="BZ22" s="5">
        <v>21.92</v>
      </c>
      <c r="CA22" s="2">
        <v>1</v>
      </c>
      <c r="CB22" s="2"/>
      <c r="CC22" s="2"/>
      <c r="CD22" s="2">
        <v>5</v>
      </c>
      <c r="CE22" s="2">
        <v>3</v>
      </c>
      <c r="CF22" s="2">
        <v>27</v>
      </c>
      <c r="CG22" s="2">
        <v>19</v>
      </c>
      <c r="CH22" s="2">
        <v>52</v>
      </c>
      <c r="CI22" s="2">
        <v>1</v>
      </c>
      <c r="CJ22" s="6">
        <v>22.42</v>
      </c>
      <c r="CK22" s="10">
        <v>1</v>
      </c>
      <c r="CN22" s="10">
        <v>5</v>
      </c>
      <c r="CO22" s="10">
        <v>3</v>
      </c>
      <c r="CP22" s="10">
        <v>28</v>
      </c>
      <c r="CQ22" s="10">
        <v>18</v>
      </c>
      <c r="CR22" s="10">
        <v>65</v>
      </c>
      <c r="CS22" s="10">
        <v>4</v>
      </c>
      <c r="CT22" s="6">
        <v>22.3</v>
      </c>
      <c r="CU22" s="10"/>
      <c r="CV22" s="10"/>
      <c r="CW22" s="10">
        <v>1</v>
      </c>
      <c r="CX22" s="10">
        <v>4</v>
      </c>
      <c r="CY22" s="10">
        <v>4</v>
      </c>
      <c r="CZ22" s="10">
        <v>20</v>
      </c>
      <c r="DA22" s="10">
        <v>24</v>
      </c>
      <c r="DB22" s="10">
        <v>60</v>
      </c>
      <c r="DC22" s="10">
        <v>3</v>
      </c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/>
      <c r="DX22" s="6">
        <v>20.97</v>
      </c>
      <c r="DY22" s="10"/>
      <c r="DZ22" s="10"/>
      <c r="EA22" s="10">
        <v>1</v>
      </c>
      <c r="EB22" s="10">
        <v>4</v>
      </c>
      <c r="EC22" s="10">
        <v>4</v>
      </c>
      <c r="ED22" s="10">
        <v>21</v>
      </c>
      <c r="EE22" s="10">
        <v>22</v>
      </c>
      <c r="EF22" s="10">
        <v>45</v>
      </c>
      <c r="EG22" s="10">
        <v>2</v>
      </c>
      <c r="EH22" s="6">
        <v>21.94</v>
      </c>
      <c r="EI22" s="10">
        <v>1</v>
      </c>
      <c r="EJ22" s="10"/>
      <c r="EK22" s="10"/>
      <c r="EL22" s="10">
        <v>5</v>
      </c>
      <c r="EM22" s="10">
        <v>3</v>
      </c>
      <c r="EN22" s="10">
        <v>23</v>
      </c>
      <c r="EO22" s="10">
        <v>16</v>
      </c>
      <c r="EP22" s="10">
        <v>47</v>
      </c>
      <c r="EQ22" s="2">
        <v>2</v>
      </c>
      <c r="ER22" s="6">
        <v>21.88</v>
      </c>
      <c r="ES22" s="10"/>
      <c r="ET22" s="10">
        <v>1</v>
      </c>
      <c r="EU22" s="10"/>
      <c r="EV22" s="10">
        <v>3</v>
      </c>
      <c r="EW22" s="10">
        <v>5</v>
      </c>
      <c r="EX22" s="10">
        <v>17</v>
      </c>
      <c r="EY22" s="10">
        <v>24</v>
      </c>
      <c r="EZ22" s="10">
        <v>44</v>
      </c>
      <c r="FA22" s="10">
        <v>1</v>
      </c>
      <c r="FB22" s="6">
        <v>21.87</v>
      </c>
      <c r="FC22" s="10"/>
      <c r="FD22" s="10">
        <v>1</v>
      </c>
      <c r="FE22" s="10"/>
      <c r="FF22" s="10">
        <v>3</v>
      </c>
      <c r="FG22" s="10">
        <v>5</v>
      </c>
      <c r="FH22" s="10">
        <v>19</v>
      </c>
      <c r="FI22" s="10">
        <v>23</v>
      </c>
      <c r="FJ22" s="10">
        <v>45</v>
      </c>
      <c r="FK22" s="10">
        <v>7</v>
      </c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>
        <v>21.65</v>
      </c>
      <c r="FW22" s="10"/>
      <c r="FX22" s="10">
        <v>1</v>
      </c>
      <c r="FY22" s="10"/>
      <c r="FZ22" s="10">
        <v>3</v>
      </c>
      <c r="GA22" s="10">
        <v>5</v>
      </c>
      <c r="GB22" s="10">
        <v>16</v>
      </c>
      <c r="GC22" s="10">
        <v>22</v>
      </c>
      <c r="GD22" s="10">
        <v>43</v>
      </c>
      <c r="GE22" s="10">
        <v>1</v>
      </c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7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282.54999999999995</v>
      </c>
    </row>
    <row r="23" spans="1:299" x14ac:dyDescent="0.4">
      <c r="A23" s="2">
        <v>6</v>
      </c>
      <c r="B23" s="1" t="s">
        <v>84</v>
      </c>
      <c r="C23" s="2">
        <f t="shared" si="13"/>
        <v>15</v>
      </c>
      <c r="D23" s="10">
        <f t="shared" si="14"/>
        <v>3</v>
      </c>
      <c r="E23" s="10">
        <f t="shared" si="15"/>
        <v>6</v>
      </c>
      <c r="F23" s="10">
        <f t="shared" si="16"/>
        <v>6</v>
      </c>
      <c r="G23" s="10">
        <f t="shared" si="17"/>
        <v>56</v>
      </c>
      <c r="H23" s="10">
        <f t="shared" si="18"/>
        <v>64</v>
      </c>
      <c r="I23" s="10">
        <f t="shared" si="19"/>
        <v>324</v>
      </c>
      <c r="J23" s="10">
        <f t="shared" si="20"/>
        <v>321</v>
      </c>
      <c r="K23" s="10">
        <f t="shared" si="21"/>
        <v>764</v>
      </c>
      <c r="L23" s="10">
        <f t="shared" si="22"/>
        <v>49</v>
      </c>
      <c r="M23" s="7">
        <f t="shared" si="23"/>
        <v>21.706</v>
      </c>
      <c r="N23" s="2">
        <f t="shared" si="24"/>
        <v>59</v>
      </c>
      <c r="R23" s="5">
        <v>20.22</v>
      </c>
      <c r="S23" s="2">
        <v>1</v>
      </c>
      <c r="V23" s="2">
        <v>7</v>
      </c>
      <c r="W23" s="2">
        <v>1</v>
      </c>
      <c r="X23" s="2">
        <v>29</v>
      </c>
      <c r="Y23" s="2">
        <v>14</v>
      </c>
      <c r="Z23" s="2">
        <v>48</v>
      </c>
      <c r="AA23" s="2">
        <v>2</v>
      </c>
      <c r="AB23" s="5">
        <v>21.48</v>
      </c>
      <c r="AC23" s="2">
        <v>1</v>
      </c>
      <c r="AF23" s="2">
        <v>5</v>
      </c>
      <c r="AG23" s="2">
        <v>3</v>
      </c>
      <c r="AH23" s="2">
        <v>23</v>
      </c>
      <c r="AI23" s="2">
        <v>23</v>
      </c>
      <c r="AJ23" s="2">
        <v>53</v>
      </c>
      <c r="AK23" s="2">
        <v>1</v>
      </c>
      <c r="AL23" s="6">
        <v>22.54</v>
      </c>
      <c r="AM23" s="10">
        <v>1</v>
      </c>
      <c r="AN23" s="10"/>
      <c r="AO23" s="10"/>
      <c r="AP23" s="10">
        <v>5</v>
      </c>
      <c r="AQ23" s="10">
        <v>3</v>
      </c>
      <c r="AR23" s="10">
        <v>24</v>
      </c>
      <c r="AS23" s="10">
        <v>18</v>
      </c>
      <c r="AT23" s="10">
        <v>48</v>
      </c>
      <c r="AU23" s="10">
        <v>4</v>
      </c>
      <c r="AV23" s="17">
        <v>22.21</v>
      </c>
      <c r="AX23" s="10">
        <v>1</v>
      </c>
      <c r="AZ23" s="10">
        <v>2</v>
      </c>
      <c r="BA23" s="10">
        <v>6</v>
      </c>
      <c r="BB23" s="10">
        <v>16</v>
      </c>
      <c r="BC23" s="10">
        <v>30</v>
      </c>
      <c r="BD23" s="10">
        <v>59</v>
      </c>
      <c r="BE23" s="10">
        <v>5</v>
      </c>
      <c r="BF23" s="17">
        <v>26.15</v>
      </c>
      <c r="BG23" s="10"/>
      <c r="BH23" s="10"/>
      <c r="BI23" s="10">
        <v>1</v>
      </c>
      <c r="BJ23" s="10">
        <v>4</v>
      </c>
      <c r="BK23" s="10">
        <v>4</v>
      </c>
      <c r="BL23" s="10">
        <v>25</v>
      </c>
      <c r="BM23" s="10">
        <v>19</v>
      </c>
      <c r="BN23" s="10">
        <v>62</v>
      </c>
      <c r="BO23" s="10">
        <v>5</v>
      </c>
      <c r="BP23" s="17">
        <v>20.96</v>
      </c>
      <c r="BR23" s="10">
        <v>1</v>
      </c>
      <c r="BT23" s="10">
        <v>3</v>
      </c>
      <c r="BU23" s="10">
        <v>5</v>
      </c>
      <c r="BV23" s="10">
        <v>20</v>
      </c>
      <c r="BW23" s="10">
        <v>23</v>
      </c>
      <c r="BX23" s="10">
        <v>44</v>
      </c>
      <c r="BY23" s="10">
        <v>6</v>
      </c>
      <c r="CA23" s="2"/>
      <c r="CB23" s="2"/>
      <c r="CC23" s="2"/>
      <c r="CD23" s="2"/>
      <c r="CE23" s="2"/>
      <c r="CF23" s="2"/>
      <c r="CG23" s="2"/>
      <c r="CH23" s="2"/>
      <c r="CI23" s="2"/>
      <c r="CJ23" s="6">
        <v>22.58</v>
      </c>
      <c r="CM23" s="10">
        <v>1</v>
      </c>
      <c r="CN23" s="10">
        <v>4</v>
      </c>
      <c r="CO23" s="10">
        <v>4</v>
      </c>
      <c r="CP23" s="10">
        <v>26</v>
      </c>
      <c r="CQ23" s="10">
        <v>21</v>
      </c>
      <c r="CR23" s="10">
        <v>61</v>
      </c>
      <c r="CS23" s="10">
        <v>5</v>
      </c>
      <c r="CT23" s="6">
        <v>21.95</v>
      </c>
      <c r="CU23" s="10"/>
      <c r="CV23" s="10"/>
      <c r="CW23" s="10">
        <v>1</v>
      </c>
      <c r="CX23" s="10">
        <v>4</v>
      </c>
      <c r="CY23" s="10">
        <v>4</v>
      </c>
      <c r="CZ23" s="10">
        <v>27</v>
      </c>
      <c r="DA23" s="10">
        <v>19</v>
      </c>
      <c r="DB23" s="10">
        <v>61</v>
      </c>
      <c r="DC23" s="10">
        <v>2</v>
      </c>
      <c r="DD23" s="6">
        <v>21.7</v>
      </c>
      <c r="DE23" s="10"/>
      <c r="DF23" s="10">
        <v>1</v>
      </c>
      <c r="DG23" s="10"/>
      <c r="DH23" s="10">
        <v>2</v>
      </c>
      <c r="DI23" s="10">
        <v>6</v>
      </c>
      <c r="DJ23" s="10">
        <v>16</v>
      </c>
      <c r="DK23" s="10">
        <v>26</v>
      </c>
      <c r="DL23" s="10">
        <v>56</v>
      </c>
      <c r="DM23" s="10">
        <v>1</v>
      </c>
      <c r="DN23" s="6">
        <v>20.69</v>
      </c>
      <c r="DP23" s="10">
        <v>1</v>
      </c>
      <c r="DR23" s="10">
        <v>3</v>
      </c>
      <c r="DS23" s="10">
        <v>5</v>
      </c>
      <c r="DT23" s="10">
        <v>19</v>
      </c>
      <c r="DU23" s="10">
        <v>20</v>
      </c>
      <c r="DV23" s="10">
        <v>44</v>
      </c>
      <c r="DW23" s="10">
        <v>1</v>
      </c>
      <c r="DX23" s="6">
        <v>20.72</v>
      </c>
      <c r="DY23" s="10"/>
      <c r="DZ23" s="10"/>
      <c r="EA23" s="10">
        <v>1</v>
      </c>
      <c r="EB23" s="10">
        <v>4</v>
      </c>
      <c r="EC23" s="10">
        <v>4</v>
      </c>
      <c r="ED23" s="10">
        <v>22</v>
      </c>
      <c r="EE23" s="10">
        <v>21</v>
      </c>
      <c r="EF23" s="10">
        <v>39</v>
      </c>
      <c r="EG23" s="10">
        <v>4</v>
      </c>
      <c r="EH23" s="6">
        <v>23.06</v>
      </c>
      <c r="EI23" s="10"/>
      <c r="EJ23" s="10"/>
      <c r="EK23" s="10">
        <v>1</v>
      </c>
      <c r="EL23" s="10">
        <v>4</v>
      </c>
      <c r="EM23" s="10">
        <v>4</v>
      </c>
      <c r="EN23" s="10">
        <v>17</v>
      </c>
      <c r="EO23" s="10">
        <v>22</v>
      </c>
      <c r="EP23" s="10">
        <v>52</v>
      </c>
      <c r="EQ23" s="2">
        <v>4</v>
      </c>
      <c r="ER23" s="6">
        <v>19.559999999999999</v>
      </c>
      <c r="ES23" s="10"/>
      <c r="ET23" s="10">
        <v>1</v>
      </c>
      <c r="EU23" s="10"/>
      <c r="EV23" s="10">
        <v>3</v>
      </c>
      <c r="EW23" s="10">
        <v>5</v>
      </c>
      <c r="EX23" s="10">
        <v>20</v>
      </c>
      <c r="EY23" s="10">
        <v>22</v>
      </c>
      <c r="EZ23" s="10">
        <v>40</v>
      </c>
      <c r="FA23" s="10">
        <v>4</v>
      </c>
      <c r="FB23" s="6">
        <v>20.87</v>
      </c>
      <c r="FC23" s="10"/>
      <c r="FD23" s="10">
        <v>1</v>
      </c>
      <c r="FE23" s="10"/>
      <c r="FF23" s="10">
        <v>2</v>
      </c>
      <c r="FG23" s="10">
        <v>6</v>
      </c>
      <c r="FH23" s="10">
        <v>16</v>
      </c>
      <c r="FI23" s="10">
        <v>25</v>
      </c>
      <c r="FJ23" s="10">
        <v>44</v>
      </c>
      <c r="FK23" s="10">
        <v>2</v>
      </c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>
        <v>20.9</v>
      </c>
      <c r="FW23" s="10"/>
      <c r="FX23" s="10"/>
      <c r="FY23" s="10">
        <v>1</v>
      </c>
      <c r="FZ23" s="10">
        <v>4</v>
      </c>
      <c r="GA23" s="10">
        <v>4</v>
      </c>
      <c r="GB23" s="10">
        <v>24</v>
      </c>
      <c r="GC23" s="10">
        <v>18</v>
      </c>
      <c r="GD23" s="10">
        <v>53</v>
      </c>
      <c r="GE23" s="10">
        <v>3</v>
      </c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325.58999999999997</v>
      </c>
    </row>
    <row r="24" spans="1:299" x14ac:dyDescent="0.4">
      <c r="A24" s="2">
        <v>7</v>
      </c>
      <c r="B24" s="1" t="s">
        <v>89</v>
      </c>
      <c r="C24" s="2">
        <f t="shared" si="13"/>
        <v>15</v>
      </c>
      <c r="D24" s="10">
        <f t="shared" si="14"/>
        <v>3</v>
      </c>
      <c r="E24" s="10">
        <f t="shared" si="15"/>
        <v>6</v>
      </c>
      <c r="F24" s="10">
        <f t="shared" si="16"/>
        <v>6</v>
      </c>
      <c r="G24" s="10">
        <f t="shared" si="17"/>
        <v>54</v>
      </c>
      <c r="H24" s="10">
        <f t="shared" si="18"/>
        <v>66</v>
      </c>
      <c r="I24" s="10">
        <f t="shared" si="19"/>
        <v>312</v>
      </c>
      <c r="J24" s="10">
        <f t="shared" si="20"/>
        <v>356</v>
      </c>
      <c r="K24" s="10">
        <f t="shared" si="21"/>
        <v>725</v>
      </c>
      <c r="L24" s="10">
        <f t="shared" si="22"/>
        <v>28</v>
      </c>
      <c r="M24" s="7">
        <f t="shared" si="23"/>
        <v>20.845333333333333</v>
      </c>
      <c r="N24" s="10">
        <f t="shared" si="24"/>
        <v>57</v>
      </c>
      <c r="O24" s="10"/>
      <c r="P24" s="10"/>
      <c r="R24" s="6">
        <v>21.09</v>
      </c>
      <c r="U24" s="2">
        <v>1</v>
      </c>
      <c r="V24" s="2">
        <v>4</v>
      </c>
      <c r="W24" s="2">
        <v>4</v>
      </c>
      <c r="X24" s="2">
        <v>21</v>
      </c>
      <c r="Y24" s="2">
        <v>24</v>
      </c>
      <c r="Z24" s="2">
        <v>46</v>
      </c>
      <c r="AA24" s="2">
        <v>2</v>
      </c>
      <c r="AB24" s="5">
        <v>19.97</v>
      </c>
      <c r="AD24" s="2">
        <v>1</v>
      </c>
      <c r="AF24" s="2">
        <v>3</v>
      </c>
      <c r="AG24" s="2">
        <v>5</v>
      </c>
      <c r="AH24" s="2">
        <v>22</v>
      </c>
      <c r="AI24" s="2">
        <v>24</v>
      </c>
      <c r="AJ24" s="2">
        <v>52</v>
      </c>
      <c r="AK24" s="2">
        <v>2</v>
      </c>
      <c r="AL24" s="6">
        <v>21.02</v>
      </c>
      <c r="AM24" s="10"/>
      <c r="AN24" s="10">
        <v>1</v>
      </c>
      <c r="AO24" s="10"/>
      <c r="AP24" s="10">
        <v>3</v>
      </c>
      <c r="AQ24" s="10">
        <v>5</v>
      </c>
      <c r="AR24" s="10">
        <v>19</v>
      </c>
      <c r="AS24" s="10">
        <v>24</v>
      </c>
      <c r="AT24" s="10">
        <v>46</v>
      </c>
      <c r="AU24" s="10">
        <v>4</v>
      </c>
      <c r="AV24" s="17">
        <v>21.01</v>
      </c>
      <c r="AW24" s="10">
        <v>1</v>
      </c>
      <c r="AZ24" s="10">
        <v>5</v>
      </c>
      <c r="BA24" s="10">
        <v>3</v>
      </c>
      <c r="BB24" s="10">
        <v>24</v>
      </c>
      <c r="BC24" s="10">
        <v>20</v>
      </c>
      <c r="BD24" s="10">
        <v>49</v>
      </c>
      <c r="BE24" s="10">
        <v>4</v>
      </c>
      <c r="BF24" s="17">
        <v>21.35</v>
      </c>
      <c r="BG24" s="10"/>
      <c r="BH24" s="10"/>
      <c r="BI24" s="10">
        <v>1</v>
      </c>
      <c r="BJ24" s="10">
        <v>4</v>
      </c>
      <c r="BK24" s="10">
        <v>4</v>
      </c>
      <c r="BL24" s="10">
        <v>19</v>
      </c>
      <c r="BM24" s="10">
        <v>25</v>
      </c>
      <c r="BN24" s="10">
        <v>55</v>
      </c>
      <c r="BO24" s="10">
        <v>2</v>
      </c>
      <c r="BP24" s="17">
        <v>21.62</v>
      </c>
      <c r="BR24" s="10">
        <v>1</v>
      </c>
      <c r="BT24" s="10">
        <v>2</v>
      </c>
      <c r="BU24" s="10">
        <v>6</v>
      </c>
      <c r="BV24" s="10">
        <v>19</v>
      </c>
      <c r="BW24" s="10">
        <v>25</v>
      </c>
      <c r="BX24" s="10">
        <v>43</v>
      </c>
      <c r="BY24" s="10">
        <v>2</v>
      </c>
      <c r="BZ24" s="5">
        <v>21.46</v>
      </c>
      <c r="CA24" s="2"/>
      <c r="CB24" s="2">
        <v>1</v>
      </c>
      <c r="CC24" s="2"/>
      <c r="CD24" s="2">
        <v>3</v>
      </c>
      <c r="CE24" s="2">
        <v>5</v>
      </c>
      <c r="CF24" s="2">
        <v>19</v>
      </c>
      <c r="CG24" s="2">
        <v>27</v>
      </c>
      <c r="CH24" s="2">
        <v>53</v>
      </c>
      <c r="CI24" s="2">
        <v>0</v>
      </c>
      <c r="CJ24" s="6">
        <v>21.37</v>
      </c>
      <c r="CM24" s="10">
        <v>1</v>
      </c>
      <c r="CN24" s="10">
        <v>3</v>
      </c>
      <c r="CO24" s="10">
        <v>5</v>
      </c>
      <c r="CP24" s="10">
        <v>20</v>
      </c>
      <c r="CQ24" s="10">
        <v>28</v>
      </c>
      <c r="CR24" s="10">
        <v>53</v>
      </c>
      <c r="CS24" s="10">
        <v>2</v>
      </c>
      <c r="CT24" s="6"/>
      <c r="CU24" s="10"/>
      <c r="CV24" s="10"/>
      <c r="CW24" s="10"/>
      <c r="CX24" s="10"/>
      <c r="CY24" s="10"/>
      <c r="CZ24" s="10"/>
      <c r="DA24" s="10"/>
      <c r="DB24" s="10"/>
      <c r="DC24" s="10"/>
      <c r="DD24" s="6">
        <v>20.43</v>
      </c>
      <c r="DE24" s="10"/>
      <c r="DF24" s="10"/>
      <c r="DG24" s="10">
        <v>1</v>
      </c>
      <c r="DH24" s="10">
        <v>4</v>
      </c>
      <c r="DI24" s="10">
        <v>4</v>
      </c>
      <c r="DJ24" s="10">
        <v>19</v>
      </c>
      <c r="DK24" s="10">
        <v>22</v>
      </c>
      <c r="DL24" s="10">
        <v>46</v>
      </c>
      <c r="DM24" s="10">
        <v>0</v>
      </c>
      <c r="DN24" s="6">
        <v>21.4</v>
      </c>
      <c r="DO24" s="10">
        <v>1</v>
      </c>
      <c r="DR24" s="10">
        <v>5</v>
      </c>
      <c r="DS24" s="10">
        <v>3</v>
      </c>
      <c r="DT24" s="10">
        <v>26</v>
      </c>
      <c r="DU24" s="10">
        <v>21</v>
      </c>
      <c r="DV24" s="10">
        <v>58</v>
      </c>
      <c r="DW24" s="10">
        <v>0</v>
      </c>
      <c r="DX24" s="6">
        <v>20.59</v>
      </c>
      <c r="DY24" s="10"/>
      <c r="DZ24" s="10"/>
      <c r="EA24" s="10">
        <v>1</v>
      </c>
      <c r="EB24" s="10">
        <v>4</v>
      </c>
      <c r="EC24" s="10">
        <v>4</v>
      </c>
      <c r="ED24" s="10">
        <v>23</v>
      </c>
      <c r="EE24" s="10">
        <v>26</v>
      </c>
      <c r="EF24" s="10">
        <v>56</v>
      </c>
      <c r="EG24" s="10">
        <v>4</v>
      </c>
      <c r="EH24" s="6">
        <v>20.76</v>
      </c>
      <c r="EI24" s="10"/>
      <c r="EJ24" s="10"/>
      <c r="EK24" s="10">
        <v>1</v>
      </c>
      <c r="EL24" s="10">
        <v>4</v>
      </c>
      <c r="EM24" s="10">
        <v>4</v>
      </c>
      <c r="EN24" s="10">
        <v>22</v>
      </c>
      <c r="EO24" s="10">
        <v>19</v>
      </c>
      <c r="EP24" s="10">
        <v>35</v>
      </c>
      <c r="EQ24" s="2">
        <v>3</v>
      </c>
      <c r="ER24" s="6">
        <v>19.16</v>
      </c>
      <c r="ES24" s="10">
        <v>1</v>
      </c>
      <c r="ET24" s="10"/>
      <c r="EU24" s="10"/>
      <c r="EV24" s="10">
        <v>5</v>
      </c>
      <c r="EW24" s="10">
        <v>3</v>
      </c>
      <c r="EX24" s="10">
        <v>22</v>
      </c>
      <c r="EY24" s="10">
        <v>20</v>
      </c>
      <c r="EZ24" s="10">
        <v>40</v>
      </c>
      <c r="FA24" s="10">
        <v>0</v>
      </c>
      <c r="FB24" s="6">
        <v>20.3</v>
      </c>
      <c r="FC24" s="10"/>
      <c r="FD24" s="10">
        <v>1</v>
      </c>
      <c r="FE24" s="10"/>
      <c r="FF24" s="10">
        <v>3</v>
      </c>
      <c r="FG24" s="10">
        <v>5</v>
      </c>
      <c r="FH24" s="10">
        <v>18</v>
      </c>
      <c r="FI24" s="10">
        <v>24</v>
      </c>
      <c r="FJ24" s="10">
        <v>38</v>
      </c>
      <c r="FK24" s="10">
        <v>2</v>
      </c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>
        <v>21.15</v>
      </c>
      <c r="FW24" s="7"/>
      <c r="FX24" s="10">
        <v>1</v>
      </c>
      <c r="FY24" s="10"/>
      <c r="FZ24" s="10">
        <v>2</v>
      </c>
      <c r="GA24" s="10">
        <v>6</v>
      </c>
      <c r="GB24" s="10">
        <v>19</v>
      </c>
      <c r="GC24" s="10">
        <v>27</v>
      </c>
      <c r="GD24" s="10">
        <v>55</v>
      </c>
      <c r="GE24" s="10">
        <v>1</v>
      </c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7"/>
      <c r="HW24" s="7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>
        <f t="shared" si="25"/>
        <v>312.68</v>
      </c>
    </row>
    <row r="25" spans="1:299" x14ac:dyDescent="0.4">
      <c r="A25" s="2">
        <v>8</v>
      </c>
      <c r="B25" s="1" t="s">
        <v>92</v>
      </c>
      <c r="C25" s="2">
        <f t="shared" si="13"/>
        <v>15</v>
      </c>
      <c r="D25" s="10">
        <f t="shared" si="14"/>
        <v>2</v>
      </c>
      <c r="E25" s="10">
        <f t="shared" si="15"/>
        <v>9</v>
      </c>
      <c r="F25" s="10">
        <f t="shared" si="16"/>
        <v>4</v>
      </c>
      <c r="G25" s="10">
        <f t="shared" si="17"/>
        <v>50</v>
      </c>
      <c r="H25" s="10">
        <f t="shared" si="18"/>
        <v>70</v>
      </c>
      <c r="I25" s="10">
        <f t="shared" si="19"/>
        <v>293</v>
      </c>
      <c r="J25" s="10">
        <f t="shared" si="20"/>
        <v>364</v>
      </c>
      <c r="K25" s="10">
        <f t="shared" si="21"/>
        <v>790</v>
      </c>
      <c r="L25" s="10">
        <f t="shared" si="22"/>
        <v>30</v>
      </c>
      <c r="M25" s="7">
        <f t="shared" si="23"/>
        <v>20.83</v>
      </c>
      <c r="N25" s="2">
        <f t="shared" si="24"/>
        <v>52</v>
      </c>
      <c r="R25" s="5">
        <v>20.03</v>
      </c>
      <c r="T25" s="2">
        <v>1</v>
      </c>
      <c r="V25" s="2">
        <v>2</v>
      </c>
      <c r="W25" s="2">
        <v>6</v>
      </c>
      <c r="X25" s="2">
        <v>18</v>
      </c>
      <c r="Y25" s="2">
        <v>28</v>
      </c>
      <c r="Z25" s="2">
        <v>45</v>
      </c>
      <c r="AA25" s="2">
        <v>0</v>
      </c>
      <c r="AB25" s="6">
        <v>19.66</v>
      </c>
      <c r="AC25" s="2">
        <v>1</v>
      </c>
      <c r="AF25" s="2">
        <v>5</v>
      </c>
      <c r="AG25" s="2">
        <v>3</v>
      </c>
      <c r="AH25" s="2">
        <v>24</v>
      </c>
      <c r="AI25" s="2">
        <v>22</v>
      </c>
      <c r="AJ25" s="2">
        <v>40</v>
      </c>
      <c r="AK25" s="2">
        <v>1</v>
      </c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7">
        <v>20.190000000000001</v>
      </c>
      <c r="AX25" s="10">
        <v>1</v>
      </c>
      <c r="AZ25" s="10">
        <v>2</v>
      </c>
      <c r="BA25" s="10">
        <v>6</v>
      </c>
      <c r="BB25" s="10">
        <v>16</v>
      </c>
      <c r="BC25" s="10">
        <v>29</v>
      </c>
      <c r="BD25" s="10">
        <v>56</v>
      </c>
      <c r="BE25" s="10">
        <v>2</v>
      </c>
      <c r="BF25" s="17">
        <v>21.29</v>
      </c>
      <c r="BG25" s="10"/>
      <c r="BH25" s="10">
        <v>1</v>
      </c>
      <c r="BI25" s="10"/>
      <c r="BJ25" s="10">
        <v>3</v>
      </c>
      <c r="BK25" s="10">
        <v>5</v>
      </c>
      <c r="BL25" s="10">
        <v>23</v>
      </c>
      <c r="BM25" s="10">
        <v>23</v>
      </c>
      <c r="BN25" s="10">
        <v>54</v>
      </c>
      <c r="BO25" s="10">
        <v>1</v>
      </c>
      <c r="BP25" s="17">
        <v>21.13</v>
      </c>
      <c r="BR25" s="10">
        <v>1</v>
      </c>
      <c r="BT25" s="10">
        <v>3</v>
      </c>
      <c r="BU25" s="10">
        <v>5</v>
      </c>
      <c r="BV25" s="10">
        <v>20</v>
      </c>
      <c r="BW25" s="10">
        <v>25</v>
      </c>
      <c r="BX25" s="10">
        <v>67</v>
      </c>
      <c r="BY25" s="10">
        <v>1</v>
      </c>
      <c r="BZ25" s="5">
        <v>20.64</v>
      </c>
      <c r="CA25" s="2">
        <v>1</v>
      </c>
      <c r="CB25" s="2"/>
      <c r="CC25" s="2"/>
      <c r="CD25" s="2">
        <v>5</v>
      </c>
      <c r="CE25" s="2">
        <v>3</v>
      </c>
      <c r="CF25" s="2">
        <v>24</v>
      </c>
      <c r="CG25" s="2">
        <v>19</v>
      </c>
      <c r="CH25" s="2">
        <v>55</v>
      </c>
      <c r="CI25" s="2">
        <v>1</v>
      </c>
      <c r="CJ25" s="6">
        <v>21.97</v>
      </c>
      <c r="CM25" s="10">
        <v>1</v>
      </c>
      <c r="CN25" s="10">
        <v>4</v>
      </c>
      <c r="CO25" s="10">
        <v>4</v>
      </c>
      <c r="CP25" s="10">
        <v>21</v>
      </c>
      <c r="CQ25" s="10">
        <v>26</v>
      </c>
      <c r="CR25" s="10">
        <v>69</v>
      </c>
      <c r="CS25" s="10">
        <v>2</v>
      </c>
      <c r="CT25" s="6">
        <v>23.12</v>
      </c>
      <c r="CU25" s="10"/>
      <c r="CV25" s="10"/>
      <c r="CW25" s="10">
        <v>1</v>
      </c>
      <c r="CX25" s="10">
        <v>4</v>
      </c>
      <c r="CY25" s="10">
        <v>4</v>
      </c>
      <c r="CZ25" s="10">
        <v>17</v>
      </c>
      <c r="DA25" s="10">
        <v>26</v>
      </c>
      <c r="DB25" s="10">
        <v>63</v>
      </c>
      <c r="DC25" s="10">
        <v>5</v>
      </c>
      <c r="DD25" s="6">
        <v>21.22</v>
      </c>
      <c r="DE25" s="10"/>
      <c r="DF25" s="10">
        <v>1</v>
      </c>
      <c r="DG25" s="10"/>
      <c r="DH25" s="10">
        <v>3</v>
      </c>
      <c r="DI25" s="10">
        <v>5</v>
      </c>
      <c r="DJ25" s="10">
        <v>21</v>
      </c>
      <c r="DK25" s="10">
        <v>22</v>
      </c>
      <c r="DL25" s="10">
        <v>58</v>
      </c>
      <c r="DM25" s="10">
        <v>1</v>
      </c>
      <c r="DN25" s="6">
        <v>20.440000000000001</v>
      </c>
      <c r="DP25" s="10">
        <v>1</v>
      </c>
      <c r="DR25" s="10">
        <v>3</v>
      </c>
      <c r="DS25" s="10">
        <v>5</v>
      </c>
      <c r="DT25" s="10">
        <v>21</v>
      </c>
      <c r="DU25" s="10">
        <v>26</v>
      </c>
      <c r="DV25" s="10">
        <v>41</v>
      </c>
      <c r="DW25" s="10">
        <v>2</v>
      </c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>
        <v>21.18</v>
      </c>
      <c r="EI25" s="10"/>
      <c r="EJ25" s="10">
        <v>1</v>
      </c>
      <c r="EK25" s="10"/>
      <c r="EL25" s="10">
        <v>3</v>
      </c>
      <c r="EM25" s="10">
        <v>5</v>
      </c>
      <c r="EN25" s="10">
        <v>16</v>
      </c>
      <c r="EO25" s="10">
        <v>23</v>
      </c>
      <c r="EP25" s="10">
        <v>45</v>
      </c>
      <c r="EQ25" s="2">
        <v>3</v>
      </c>
      <c r="ER25" s="6">
        <v>20.54</v>
      </c>
      <c r="ES25" s="10"/>
      <c r="ET25" s="10">
        <v>1</v>
      </c>
      <c r="EU25" s="10"/>
      <c r="EV25" s="10">
        <v>3</v>
      </c>
      <c r="EW25" s="10">
        <v>5</v>
      </c>
      <c r="EX25" s="10">
        <v>19</v>
      </c>
      <c r="EY25" s="10">
        <v>23</v>
      </c>
      <c r="EZ25" s="10">
        <v>49</v>
      </c>
      <c r="FA25" s="10">
        <v>6</v>
      </c>
      <c r="FB25" s="6">
        <v>20.350000000000001</v>
      </c>
      <c r="FC25" s="10"/>
      <c r="FD25" s="10">
        <v>1</v>
      </c>
      <c r="FE25" s="10"/>
      <c r="FF25" s="10">
        <v>2</v>
      </c>
      <c r="FG25" s="10">
        <v>6</v>
      </c>
      <c r="FH25" s="10">
        <v>16</v>
      </c>
      <c r="FI25" s="10">
        <v>26</v>
      </c>
      <c r="FJ25" s="10">
        <v>53</v>
      </c>
      <c r="FK25" s="10">
        <v>0</v>
      </c>
      <c r="FL25" s="6">
        <v>21.07</v>
      </c>
      <c r="FM25" s="10"/>
      <c r="FN25" s="10"/>
      <c r="FO25" s="10">
        <v>1</v>
      </c>
      <c r="FP25" s="10">
        <v>4</v>
      </c>
      <c r="FQ25" s="10">
        <v>4</v>
      </c>
      <c r="FR25" s="10">
        <v>19</v>
      </c>
      <c r="FS25" s="10">
        <v>22</v>
      </c>
      <c r="FT25" s="10">
        <v>54</v>
      </c>
      <c r="FU25" s="10">
        <v>2</v>
      </c>
      <c r="FV25" s="6">
        <v>19.62</v>
      </c>
      <c r="FW25" s="10"/>
      <c r="FX25" s="10"/>
      <c r="FY25" s="10">
        <v>1</v>
      </c>
      <c r="FZ25" s="10">
        <v>4</v>
      </c>
      <c r="GA25" s="10">
        <v>4</v>
      </c>
      <c r="GB25" s="10">
        <v>18</v>
      </c>
      <c r="GC25" s="10">
        <v>24</v>
      </c>
      <c r="GD25" s="10">
        <v>41</v>
      </c>
      <c r="GE25" s="10">
        <v>3</v>
      </c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10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312.45</v>
      </c>
    </row>
    <row r="26" spans="1:299" x14ac:dyDescent="0.4">
      <c r="A26" s="2">
        <v>9</v>
      </c>
      <c r="B26" s="1" t="s">
        <v>38</v>
      </c>
      <c r="C26" s="2">
        <f t="shared" si="13"/>
        <v>14</v>
      </c>
      <c r="D26" s="10">
        <f t="shared" si="14"/>
        <v>1</v>
      </c>
      <c r="E26" s="10">
        <f t="shared" si="15"/>
        <v>9</v>
      </c>
      <c r="F26" s="10">
        <f t="shared" si="16"/>
        <v>4</v>
      </c>
      <c r="G26" s="10">
        <f t="shared" si="17"/>
        <v>40</v>
      </c>
      <c r="H26" s="10">
        <f t="shared" si="18"/>
        <v>72</v>
      </c>
      <c r="I26" s="10">
        <f t="shared" si="19"/>
        <v>263</v>
      </c>
      <c r="J26" s="10">
        <f t="shared" si="20"/>
        <v>346</v>
      </c>
      <c r="K26" s="10">
        <f t="shared" si="21"/>
        <v>697</v>
      </c>
      <c r="L26" s="10">
        <f t="shared" si="22"/>
        <v>37</v>
      </c>
      <c r="M26" s="7">
        <f t="shared" si="23"/>
        <v>20.99071428571429</v>
      </c>
      <c r="N26" s="2">
        <f t="shared" si="24"/>
        <v>41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>
        <v>20.79</v>
      </c>
      <c r="CU26" s="10"/>
      <c r="CV26" s="10">
        <v>1</v>
      </c>
      <c r="CW26" s="10"/>
      <c r="CX26" s="10">
        <v>2</v>
      </c>
      <c r="CY26" s="10">
        <v>6</v>
      </c>
      <c r="CZ26" s="10">
        <v>15</v>
      </c>
      <c r="DA26" s="10">
        <v>28</v>
      </c>
      <c r="DB26" s="10">
        <v>49</v>
      </c>
      <c r="DC26" s="10">
        <v>0</v>
      </c>
      <c r="DD26" s="6">
        <v>21.87</v>
      </c>
      <c r="DE26" s="10">
        <v>1</v>
      </c>
      <c r="DF26" s="10"/>
      <c r="DG26" s="10"/>
      <c r="DH26" s="10">
        <v>6</v>
      </c>
      <c r="DI26" s="10">
        <v>2</v>
      </c>
      <c r="DJ26" s="10">
        <v>26</v>
      </c>
      <c r="DK26" s="10">
        <v>16</v>
      </c>
      <c r="DL26" s="10">
        <v>56</v>
      </c>
      <c r="DM26" s="10">
        <v>2</v>
      </c>
      <c r="DN26" s="6"/>
      <c r="DX26" s="6">
        <v>21.24</v>
      </c>
      <c r="DY26" s="10"/>
      <c r="DZ26" s="10">
        <v>1</v>
      </c>
      <c r="EA26" s="10"/>
      <c r="EB26" s="10">
        <v>2</v>
      </c>
      <c r="EC26" s="10">
        <v>6</v>
      </c>
      <c r="ED26" s="10">
        <v>15</v>
      </c>
      <c r="EE26" s="10">
        <v>27</v>
      </c>
      <c r="EF26" s="10">
        <v>43</v>
      </c>
      <c r="EG26" s="10">
        <v>3</v>
      </c>
      <c r="EH26" s="6">
        <v>19.850000000000001</v>
      </c>
      <c r="EI26" s="10"/>
      <c r="EJ26" s="10"/>
      <c r="EK26" s="10">
        <v>1</v>
      </c>
      <c r="EL26" s="10">
        <v>4</v>
      </c>
      <c r="EM26" s="10">
        <v>4</v>
      </c>
      <c r="EN26" s="10">
        <v>19</v>
      </c>
      <c r="EO26" s="10">
        <v>22</v>
      </c>
      <c r="EP26" s="10">
        <v>41</v>
      </c>
      <c r="EQ26" s="2">
        <v>1</v>
      </c>
      <c r="ER26" s="6">
        <v>21.77</v>
      </c>
      <c r="ES26" s="10"/>
      <c r="ET26" s="10">
        <v>1</v>
      </c>
      <c r="EU26" s="10"/>
      <c r="EV26" s="10">
        <v>3</v>
      </c>
      <c r="EW26" s="10">
        <v>5</v>
      </c>
      <c r="EX26" s="10">
        <v>19</v>
      </c>
      <c r="EY26" s="10">
        <v>26</v>
      </c>
      <c r="EZ26" s="10">
        <v>58</v>
      </c>
      <c r="FA26" s="10">
        <v>3</v>
      </c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>
        <v>21.28</v>
      </c>
      <c r="FM26" s="10"/>
      <c r="FN26" s="10"/>
      <c r="FO26" s="10">
        <v>1</v>
      </c>
      <c r="FP26" s="10">
        <v>4</v>
      </c>
      <c r="FQ26" s="10">
        <v>4</v>
      </c>
      <c r="FR26" s="10">
        <v>22</v>
      </c>
      <c r="FS26" s="10">
        <v>19</v>
      </c>
      <c r="FT26" s="10">
        <v>44</v>
      </c>
      <c r="FU26" s="10">
        <v>2</v>
      </c>
      <c r="FV26" s="6">
        <v>22.42</v>
      </c>
      <c r="FW26" s="10"/>
      <c r="FX26" s="10">
        <v>1</v>
      </c>
      <c r="FY26" s="10"/>
      <c r="FZ26" s="10">
        <v>3</v>
      </c>
      <c r="GA26" s="10">
        <v>5</v>
      </c>
      <c r="GB26" s="10">
        <v>21</v>
      </c>
      <c r="GC26" s="10">
        <v>26</v>
      </c>
      <c r="GD26" s="10">
        <v>61</v>
      </c>
      <c r="GE26" s="10">
        <v>4</v>
      </c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293.87000000000006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KM26">
    <sortCondition descending="1" ref="N18:N26"/>
  </sortState>
  <mergeCells count="3">
    <mergeCell ref="A2:B2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22" max="23" man="1"/>
    <brk id="41" max="1048575" man="1"/>
    <brk id="48" min="22" max="2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9877B-AEEC-4E38-83D3-B253E5A67342}">
  <sheetPr>
    <pageSetUpPr fitToPage="1"/>
  </sheetPr>
  <dimension ref="A1:VLU112"/>
  <sheetViews>
    <sheetView topLeftCell="A2" zoomScale="90" zoomScaleNormal="90" workbookViewId="0">
      <pane xSplit="14" ySplit="3" topLeftCell="KC5" activePane="bottomRight" state="frozen"/>
      <selection activeCell="A2" sqref="A2"/>
      <selection pane="topRight" activeCell="P2" sqref="P2"/>
      <selection pane="bottomLeft" activeCell="A5" sqref="A5"/>
      <selection pane="bottomRight" activeCell="B29" sqref="B29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3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45630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45294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45301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45314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45386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45399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10</v>
      </c>
      <c r="D5" s="10">
        <f t="shared" ref="D5:D13" si="1">SUM(S5+AC5+AM5+AW5+BG5+BQ5+CA5+CK5+CU5+DE5+DO5+DY5+EI5+ES5+FC5+FM5+FW5+GG5+GQ5+HA5+HL5+HV5+IF5+IP5+IZ5+JJ5+JT5+KD5)</f>
        <v>8</v>
      </c>
      <c r="E5" s="10">
        <f t="shared" ref="E5:E13" si="2">SUM(T5+AD5+AN5+AX5+BH5+BR5+CB5+CL5+CV5+DF5+DP5+DZ5+EJ5+ET5+FD5+FN5+FX5+GH5+GR5+HB5+HM5+HW5+IG5+IQ5+JA5+JK5+JU5+KE5)</f>
        <v>1</v>
      </c>
      <c r="F5" s="10">
        <f t="shared" ref="F5:F13" si="3">SUM(U5+AE5+AO5+AY5+BI5+BS5+CC5+CM5+CW5+DG5+DQ5+EA5+EK5+EU5+FE5+FO5+FY5+GI5+GS5+HC5+HN5+HX5+IH5+IR5+JB5+JL5+JV5+KF5)</f>
        <v>1</v>
      </c>
      <c r="G5" s="10">
        <f t="shared" ref="G5:G13" si="4">SUM(V5+AF5+AP5+AZ5+BJ5+BT5+CD5+CN5+CX5+DH5+DR5+EB5+EL5+EV5+FF5+FP5+FZ5+GJ5+GT5+HD5+HO5+HY5+II5+IS5+JC5+JM5+JW5+KG5)</f>
        <v>50</v>
      </c>
      <c r="H5" s="10">
        <f t="shared" ref="H5:H13" si="5">SUM(W5+AG5+AQ5+BA5+BK5+BU5+CE5+CO5+CY5+DI5+DS5+EC5+EM5+EW5+FG5+FQ5+GA5+GK5+GU5+HE5+HP5+HZ5+IJ5+IT5+JD5+JN5+JX5+KH5)</f>
        <v>30</v>
      </c>
      <c r="I5" s="10">
        <f t="shared" ref="I5:I13" si="6">SUM(X5+AH5+AR5+BB5+BL5+BV5+CF5+CP5+CZ5+DJ5+DT5+ED5+EN5+EX5+FH5+FR5+GB5+GL5+GV5+HF5+HQ5+IA5+IK5+IU5+JE5+JO5+JY5+KI5)</f>
        <v>247</v>
      </c>
      <c r="J5" s="10">
        <f t="shared" ref="J5:J13" si="7">SUM(Y5+AI5+AS5+BC5+BM5+BW5+CG5+CQ5+DA5+DK5+DU5+EE5+EO5+EY5+FI5+FS5+GC5+GM5+GW5+HG5+HR5+IB5+IL5+IV5+JF5+JP5+JZ5+KJ5)</f>
        <v>178</v>
      </c>
      <c r="K5" s="10">
        <f t="shared" ref="K5:K13" si="8">SUM(Z5+AJ5+AT5+BD5+BN5+BX5+CH5+CR5+DB5+DL5+DV5+EF5+EP5+EZ5+FJ5+FT5+GD5+GN5+GX5+HH5+HS5+IC5+IM5+IW5+JG5+JQ5+KA5+KK5)</f>
        <v>692</v>
      </c>
      <c r="L5" s="10">
        <f t="shared" ref="L5:L13" si="9">SUM(AA5+AK5+AU5+BE5+BO5+BY5+CI5+CS5+DC5+DM5+DW5+EG5+EQ5+FA5+FK5+FU5+GE5+GO5+GY5+HI5+HT5+ID5+IN5+IX5+JH5+JR5+KB5+KL5)</f>
        <v>44</v>
      </c>
      <c r="M5" s="7">
        <f t="shared" ref="M5:M13" si="10">SUM(KM5)/C5</f>
        <v>25.244</v>
      </c>
      <c r="N5" s="2">
        <f t="shared" ref="N5:N13" si="11">SUM(G5+D5)</f>
        <v>58</v>
      </c>
      <c r="R5" s="5">
        <v>26.13</v>
      </c>
      <c r="S5" s="2">
        <v>1</v>
      </c>
      <c r="V5" s="2">
        <v>7</v>
      </c>
      <c r="W5" s="2">
        <v>1</v>
      </c>
      <c r="X5" s="2">
        <v>28</v>
      </c>
      <c r="Y5" s="2">
        <v>12</v>
      </c>
      <c r="Z5" s="2">
        <v>66</v>
      </c>
      <c r="AA5" s="2">
        <v>5</v>
      </c>
      <c r="AB5" s="5">
        <v>26.13</v>
      </c>
      <c r="AE5" s="2">
        <v>1</v>
      </c>
      <c r="AF5" s="2">
        <v>4</v>
      </c>
      <c r="AG5" s="2">
        <v>4</v>
      </c>
      <c r="AH5" s="2">
        <v>26</v>
      </c>
      <c r="AI5" s="2">
        <v>20</v>
      </c>
      <c r="AJ5" s="2">
        <v>73</v>
      </c>
      <c r="AK5" s="2">
        <v>7</v>
      </c>
      <c r="AL5" s="6">
        <v>24.94</v>
      </c>
      <c r="AM5" s="10">
        <v>1</v>
      </c>
      <c r="AN5" s="10"/>
      <c r="AO5" s="10"/>
      <c r="AP5" s="10">
        <v>5</v>
      </c>
      <c r="AQ5" s="10">
        <v>3</v>
      </c>
      <c r="AR5" s="10">
        <v>27</v>
      </c>
      <c r="AS5" s="10">
        <v>16</v>
      </c>
      <c r="AT5" s="10">
        <v>69</v>
      </c>
      <c r="AU5" s="10">
        <v>2</v>
      </c>
      <c r="AV5" s="17">
        <v>24.93</v>
      </c>
      <c r="AW5" s="10">
        <v>1</v>
      </c>
      <c r="AZ5" s="10">
        <v>6</v>
      </c>
      <c r="BA5" s="10">
        <v>2</v>
      </c>
      <c r="BB5" s="10">
        <v>26</v>
      </c>
      <c r="BC5" s="10">
        <v>15</v>
      </c>
      <c r="BD5" s="10">
        <v>67</v>
      </c>
      <c r="BE5" s="10">
        <v>4</v>
      </c>
      <c r="BF5" s="17">
        <v>24.31</v>
      </c>
      <c r="BG5" s="10">
        <v>1</v>
      </c>
      <c r="BH5" s="10"/>
      <c r="BI5" s="10"/>
      <c r="BJ5" s="10">
        <v>5</v>
      </c>
      <c r="BK5" s="10">
        <v>3</v>
      </c>
      <c r="BL5" s="10">
        <v>24</v>
      </c>
      <c r="BM5" s="10">
        <v>21</v>
      </c>
      <c r="BN5" s="10">
        <v>69</v>
      </c>
      <c r="BO5" s="10">
        <v>4</v>
      </c>
      <c r="BP5" s="17"/>
      <c r="BZ5" s="6">
        <v>24.66</v>
      </c>
      <c r="CB5" s="11">
        <v>1</v>
      </c>
      <c r="CD5" s="11">
        <v>3</v>
      </c>
      <c r="CE5" s="11">
        <v>5</v>
      </c>
      <c r="CF5" s="11">
        <v>17</v>
      </c>
      <c r="CG5" s="11">
        <v>24</v>
      </c>
      <c r="CH5" s="11">
        <v>66</v>
      </c>
      <c r="CI5" s="11">
        <v>4</v>
      </c>
      <c r="CJ5" s="6">
        <v>24.88</v>
      </c>
      <c r="CK5" s="10">
        <v>1</v>
      </c>
      <c r="CN5" s="10">
        <v>5</v>
      </c>
      <c r="CO5" s="10">
        <v>3</v>
      </c>
      <c r="CP5" s="10">
        <v>25</v>
      </c>
      <c r="CQ5" s="10">
        <v>16</v>
      </c>
      <c r="CR5" s="10">
        <v>68</v>
      </c>
      <c r="CS5" s="10">
        <v>5</v>
      </c>
      <c r="CT5" s="6">
        <v>24.7</v>
      </c>
      <c r="CU5" s="10">
        <v>1</v>
      </c>
      <c r="CV5" s="10"/>
      <c r="CW5" s="10"/>
      <c r="CX5" s="10">
        <v>5</v>
      </c>
      <c r="CY5" s="10">
        <v>3</v>
      </c>
      <c r="CZ5" s="10">
        <v>24</v>
      </c>
      <c r="DA5" s="10">
        <v>19</v>
      </c>
      <c r="DB5" s="10">
        <v>72</v>
      </c>
      <c r="DC5" s="10">
        <v>4</v>
      </c>
      <c r="DD5" s="6">
        <v>26.46</v>
      </c>
      <c r="DE5" s="10">
        <v>1</v>
      </c>
      <c r="DF5" s="10"/>
      <c r="DG5" s="10"/>
      <c r="DH5" s="10">
        <v>5</v>
      </c>
      <c r="DI5" s="10">
        <v>3</v>
      </c>
      <c r="DJ5" s="10">
        <v>26</v>
      </c>
      <c r="DK5" s="10">
        <v>18</v>
      </c>
      <c r="DL5" s="10">
        <v>70</v>
      </c>
      <c r="DM5" s="10">
        <v>6</v>
      </c>
      <c r="DN5" s="6">
        <v>25.3</v>
      </c>
      <c r="DO5" s="10">
        <v>1</v>
      </c>
      <c r="DR5" s="10">
        <v>5</v>
      </c>
      <c r="DS5" s="10">
        <v>3</v>
      </c>
      <c r="DT5" s="10">
        <v>24</v>
      </c>
      <c r="DU5" s="10">
        <v>17</v>
      </c>
      <c r="DV5" s="10">
        <v>72</v>
      </c>
      <c r="DW5" s="10">
        <v>3</v>
      </c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252.44</v>
      </c>
    </row>
    <row r="6" spans="1:299 15205:15205" x14ac:dyDescent="0.4">
      <c r="A6" s="2">
        <v>2</v>
      </c>
      <c r="B6" s="1" t="s">
        <v>49</v>
      </c>
      <c r="C6" s="2">
        <f t="shared" si="0"/>
        <v>9</v>
      </c>
      <c r="D6" s="10">
        <f t="shared" si="1"/>
        <v>7</v>
      </c>
      <c r="E6" s="10">
        <f t="shared" si="2"/>
        <v>1</v>
      </c>
      <c r="F6" s="10">
        <f t="shared" si="3"/>
        <v>1</v>
      </c>
      <c r="G6" s="10">
        <f t="shared" si="4"/>
        <v>47</v>
      </c>
      <c r="H6" s="10">
        <f t="shared" si="5"/>
        <v>25</v>
      </c>
      <c r="I6" s="10">
        <f t="shared" si="6"/>
        <v>222</v>
      </c>
      <c r="J6" s="10">
        <f t="shared" si="7"/>
        <v>164</v>
      </c>
      <c r="K6" s="10">
        <f t="shared" si="8"/>
        <v>540</v>
      </c>
      <c r="L6" s="10">
        <f t="shared" si="9"/>
        <v>53</v>
      </c>
      <c r="M6" s="7">
        <f t="shared" si="10"/>
        <v>24.504444444444445</v>
      </c>
      <c r="N6" s="2">
        <f t="shared" si="11"/>
        <v>54</v>
      </c>
      <c r="R6" s="6"/>
      <c r="AB6" s="5">
        <v>25.39</v>
      </c>
      <c r="AE6" s="2">
        <v>1</v>
      </c>
      <c r="AF6" s="2">
        <v>4</v>
      </c>
      <c r="AG6" s="2">
        <v>4</v>
      </c>
      <c r="AH6" s="2">
        <v>20</v>
      </c>
      <c r="AI6" s="2">
        <v>26</v>
      </c>
      <c r="AJ6" s="2">
        <v>67</v>
      </c>
      <c r="AK6" s="2">
        <v>5</v>
      </c>
      <c r="AL6" s="6">
        <v>25.4</v>
      </c>
      <c r="AM6" s="10">
        <v>1</v>
      </c>
      <c r="AN6" s="10"/>
      <c r="AO6" s="10"/>
      <c r="AP6" s="10">
        <v>6</v>
      </c>
      <c r="AQ6" s="10">
        <v>2</v>
      </c>
      <c r="AR6" s="10">
        <v>26</v>
      </c>
      <c r="AS6" s="10">
        <v>14</v>
      </c>
      <c r="AT6" s="10">
        <v>67</v>
      </c>
      <c r="AU6" s="10">
        <v>4</v>
      </c>
      <c r="AV6" s="17">
        <v>25.75</v>
      </c>
      <c r="AW6" s="10">
        <v>1</v>
      </c>
      <c r="AZ6" s="10">
        <v>5</v>
      </c>
      <c r="BA6" s="10">
        <v>3</v>
      </c>
      <c r="BB6" s="10">
        <v>27</v>
      </c>
      <c r="BC6" s="10">
        <v>19</v>
      </c>
      <c r="BD6" s="10">
        <v>71</v>
      </c>
      <c r="BE6" s="10">
        <v>8</v>
      </c>
      <c r="BF6" s="17">
        <v>24.3</v>
      </c>
      <c r="BG6" s="10">
        <v>1</v>
      </c>
      <c r="BH6" s="10"/>
      <c r="BI6" s="10"/>
      <c r="BJ6" s="10">
        <v>6</v>
      </c>
      <c r="BK6" s="10">
        <v>2</v>
      </c>
      <c r="BL6" s="10">
        <v>26</v>
      </c>
      <c r="BM6" s="10">
        <v>15</v>
      </c>
      <c r="BN6" s="10">
        <v>60</v>
      </c>
      <c r="BO6" s="10">
        <v>4</v>
      </c>
      <c r="BP6" s="17">
        <v>25</v>
      </c>
      <c r="BQ6" s="10">
        <v>1</v>
      </c>
      <c r="BT6" s="10">
        <v>6</v>
      </c>
      <c r="BU6" s="10">
        <v>2</v>
      </c>
      <c r="BV6" s="10">
        <v>27</v>
      </c>
      <c r="BW6" s="10">
        <v>15</v>
      </c>
      <c r="BX6" s="10">
        <v>58</v>
      </c>
      <c r="BY6" s="10">
        <v>7</v>
      </c>
      <c r="BZ6" s="6">
        <v>24.59</v>
      </c>
      <c r="CA6" s="11">
        <v>1</v>
      </c>
      <c r="CD6" s="11">
        <v>5</v>
      </c>
      <c r="CE6" s="11">
        <v>3</v>
      </c>
      <c r="CF6" s="11">
        <v>28</v>
      </c>
      <c r="CG6" s="11">
        <v>16</v>
      </c>
      <c r="CH6" s="11">
        <v>55</v>
      </c>
      <c r="CI6" s="11">
        <v>10</v>
      </c>
      <c r="CJ6" s="6">
        <v>22.93</v>
      </c>
      <c r="CK6" s="10">
        <v>1</v>
      </c>
      <c r="CN6" s="10">
        <v>5</v>
      </c>
      <c r="CO6" s="10">
        <v>3</v>
      </c>
      <c r="CP6" s="10">
        <v>23</v>
      </c>
      <c r="CQ6" s="10">
        <v>20</v>
      </c>
      <c r="CR6" s="10">
        <v>52</v>
      </c>
      <c r="CS6" s="10">
        <v>6</v>
      </c>
      <c r="CT6" s="6">
        <v>23.5</v>
      </c>
      <c r="CU6" s="10">
        <v>1</v>
      </c>
      <c r="CV6" s="10"/>
      <c r="CW6" s="10"/>
      <c r="CX6" s="10">
        <v>7</v>
      </c>
      <c r="CY6" s="10">
        <v>1</v>
      </c>
      <c r="CZ6" s="10">
        <v>28</v>
      </c>
      <c r="DA6" s="10">
        <v>15</v>
      </c>
      <c r="DB6" s="10">
        <v>60</v>
      </c>
      <c r="DC6" s="10">
        <v>6</v>
      </c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>
        <v>23.68</v>
      </c>
      <c r="DP6" s="10">
        <v>1</v>
      </c>
      <c r="DR6" s="10">
        <v>3</v>
      </c>
      <c r="DS6" s="10">
        <v>5</v>
      </c>
      <c r="DT6" s="10">
        <v>17</v>
      </c>
      <c r="DU6" s="10">
        <v>24</v>
      </c>
      <c r="DV6" s="10">
        <v>50</v>
      </c>
      <c r="DW6" s="10">
        <v>3</v>
      </c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6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220.54</v>
      </c>
    </row>
    <row r="7" spans="1:299 15205:15205" x14ac:dyDescent="0.4">
      <c r="A7" s="2">
        <v>3</v>
      </c>
      <c r="B7" s="1" t="s">
        <v>26</v>
      </c>
      <c r="C7" s="2">
        <f t="shared" si="0"/>
        <v>9</v>
      </c>
      <c r="D7" s="10">
        <f t="shared" si="1"/>
        <v>7</v>
      </c>
      <c r="E7" s="10">
        <f t="shared" si="2"/>
        <v>2</v>
      </c>
      <c r="F7" s="10">
        <f t="shared" si="3"/>
        <v>0</v>
      </c>
      <c r="G7" s="10">
        <f t="shared" si="4"/>
        <v>42</v>
      </c>
      <c r="H7" s="10">
        <f t="shared" si="5"/>
        <v>30</v>
      </c>
      <c r="I7" s="10">
        <f t="shared" si="6"/>
        <v>215</v>
      </c>
      <c r="J7" s="10">
        <f t="shared" si="7"/>
        <v>192</v>
      </c>
      <c r="K7" s="10">
        <f t="shared" si="8"/>
        <v>572</v>
      </c>
      <c r="L7" s="10">
        <f t="shared" si="9"/>
        <v>62</v>
      </c>
      <c r="M7" s="7">
        <f t="shared" si="10"/>
        <v>24.86888888888889</v>
      </c>
      <c r="N7" s="2">
        <f t="shared" si="11"/>
        <v>49</v>
      </c>
      <c r="R7" s="6">
        <v>24.53</v>
      </c>
      <c r="S7" s="2">
        <v>1</v>
      </c>
      <c r="V7" s="2">
        <v>6</v>
      </c>
      <c r="W7" s="2">
        <v>2</v>
      </c>
      <c r="X7" s="2">
        <v>28</v>
      </c>
      <c r="Y7" s="2">
        <v>20</v>
      </c>
      <c r="Z7" s="2">
        <v>61</v>
      </c>
      <c r="AA7" s="2">
        <v>8</v>
      </c>
      <c r="AB7" s="6">
        <v>25.9</v>
      </c>
      <c r="AC7" s="2">
        <v>1</v>
      </c>
      <c r="AF7" s="2">
        <v>6</v>
      </c>
      <c r="AG7" s="2">
        <v>2</v>
      </c>
      <c r="AH7" s="2">
        <v>28</v>
      </c>
      <c r="AI7" s="2">
        <v>16</v>
      </c>
      <c r="AJ7" s="9">
        <v>73</v>
      </c>
      <c r="AK7" s="2">
        <v>7</v>
      </c>
      <c r="AL7" s="6"/>
      <c r="AM7" s="10"/>
      <c r="AN7" s="10"/>
      <c r="AO7" s="10"/>
      <c r="AP7" s="10"/>
      <c r="AQ7" s="10"/>
      <c r="AR7" s="10"/>
      <c r="AS7" s="10"/>
      <c r="AT7" s="10"/>
      <c r="AU7" s="10"/>
      <c r="AV7" s="17">
        <v>24.85</v>
      </c>
      <c r="AX7" s="10">
        <v>1</v>
      </c>
      <c r="AZ7" s="10">
        <v>3</v>
      </c>
      <c r="BA7" s="10">
        <v>5</v>
      </c>
      <c r="BB7" s="10">
        <v>19</v>
      </c>
      <c r="BC7" s="10">
        <v>27</v>
      </c>
      <c r="BD7" s="10">
        <v>68</v>
      </c>
      <c r="BE7" s="10">
        <v>6</v>
      </c>
      <c r="BF7" s="17">
        <v>22.97</v>
      </c>
      <c r="BG7" s="10"/>
      <c r="BH7" s="10">
        <v>1</v>
      </c>
      <c r="BI7" s="10"/>
      <c r="BJ7" s="10">
        <v>2</v>
      </c>
      <c r="BK7" s="10">
        <v>6</v>
      </c>
      <c r="BL7" s="10">
        <v>22</v>
      </c>
      <c r="BM7" s="10">
        <v>30</v>
      </c>
      <c r="BN7" s="10">
        <v>65</v>
      </c>
      <c r="BO7" s="10">
        <v>3</v>
      </c>
      <c r="BP7" s="17">
        <v>24.85</v>
      </c>
      <c r="BQ7" s="10">
        <v>1</v>
      </c>
      <c r="BT7" s="10">
        <v>5</v>
      </c>
      <c r="BU7" s="10">
        <v>3</v>
      </c>
      <c r="BV7" s="10">
        <v>23</v>
      </c>
      <c r="BW7" s="10">
        <v>21</v>
      </c>
      <c r="BX7" s="10">
        <v>63</v>
      </c>
      <c r="BY7" s="10">
        <v>5</v>
      </c>
      <c r="BZ7" s="6">
        <v>25.48</v>
      </c>
      <c r="CA7" s="11">
        <v>1</v>
      </c>
      <c r="CD7" s="11">
        <v>5</v>
      </c>
      <c r="CE7" s="11">
        <v>3</v>
      </c>
      <c r="CF7" s="11">
        <v>24</v>
      </c>
      <c r="CG7" s="11">
        <v>17</v>
      </c>
      <c r="CH7" s="11">
        <v>61</v>
      </c>
      <c r="CI7" s="11">
        <v>8</v>
      </c>
      <c r="CJ7" s="6">
        <v>25.21</v>
      </c>
      <c r="CK7" s="10">
        <v>1</v>
      </c>
      <c r="CN7" s="10">
        <v>5</v>
      </c>
      <c r="CO7" s="10">
        <v>3</v>
      </c>
      <c r="CP7" s="10">
        <v>24</v>
      </c>
      <c r="CQ7" s="10">
        <v>20</v>
      </c>
      <c r="CR7" s="10">
        <v>61</v>
      </c>
      <c r="CS7" s="10">
        <v>8</v>
      </c>
      <c r="CT7" s="6">
        <v>24.43</v>
      </c>
      <c r="CU7" s="10">
        <v>1</v>
      </c>
      <c r="CV7" s="10"/>
      <c r="CW7" s="10"/>
      <c r="CX7" s="10">
        <v>5</v>
      </c>
      <c r="CY7" s="10">
        <v>3</v>
      </c>
      <c r="CZ7" s="10">
        <v>24</v>
      </c>
      <c r="DA7" s="10">
        <v>20</v>
      </c>
      <c r="DB7" s="10">
        <v>55</v>
      </c>
      <c r="DC7" s="10">
        <v>7</v>
      </c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>
        <v>25.6</v>
      </c>
      <c r="DO7" s="10">
        <v>1</v>
      </c>
      <c r="DR7" s="10">
        <v>5</v>
      </c>
      <c r="DS7" s="10">
        <v>3</v>
      </c>
      <c r="DT7" s="10">
        <v>23</v>
      </c>
      <c r="DU7" s="10">
        <v>21</v>
      </c>
      <c r="DV7" s="10">
        <v>65</v>
      </c>
      <c r="DW7" s="10">
        <v>10</v>
      </c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7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223.82</v>
      </c>
    </row>
    <row r="8" spans="1:299 15205:15205" x14ac:dyDescent="0.4">
      <c r="A8" s="2">
        <v>4</v>
      </c>
      <c r="B8" s="1" t="s">
        <v>22</v>
      </c>
      <c r="C8" s="2">
        <f t="shared" si="0"/>
        <v>10</v>
      </c>
      <c r="D8" s="10">
        <f t="shared" si="1"/>
        <v>5</v>
      </c>
      <c r="E8" s="10">
        <f t="shared" si="2"/>
        <v>3</v>
      </c>
      <c r="F8" s="10">
        <f t="shared" si="3"/>
        <v>2</v>
      </c>
      <c r="G8" s="10">
        <f t="shared" si="4"/>
        <v>44</v>
      </c>
      <c r="H8" s="10">
        <f t="shared" si="5"/>
        <v>36</v>
      </c>
      <c r="I8" s="10">
        <f t="shared" si="6"/>
        <v>227</v>
      </c>
      <c r="J8" s="10">
        <f t="shared" si="7"/>
        <v>218</v>
      </c>
      <c r="K8" s="10">
        <f t="shared" si="8"/>
        <v>671</v>
      </c>
      <c r="L8" s="10">
        <f t="shared" si="9"/>
        <v>46</v>
      </c>
      <c r="M8" s="7">
        <f t="shared" si="10"/>
        <v>24.014999999999997</v>
      </c>
      <c r="N8" s="2">
        <f t="shared" si="11"/>
        <v>49</v>
      </c>
      <c r="R8" s="5">
        <v>23.81</v>
      </c>
      <c r="S8" s="2">
        <v>1</v>
      </c>
      <c r="V8" s="2">
        <v>5</v>
      </c>
      <c r="W8" s="2">
        <v>3</v>
      </c>
      <c r="X8" s="2">
        <v>25</v>
      </c>
      <c r="Y8" s="2">
        <v>20</v>
      </c>
      <c r="Z8" s="2">
        <v>70</v>
      </c>
      <c r="AA8" s="2">
        <v>6</v>
      </c>
      <c r="AB8" s="5">
        <v>24.23</v>
      </c>
      <c r="AC8" s="2">
        <v>1</v>
      </c>
      <c r="AF8" s="2">
        <v>5</v>
      </c>
      <c r="AG8" s="2">
        <v>3</v>
      </c>
      <c r="AH8" s="2">
        <v>24</v>
      </c>
      <c r="AI8" s="2">
        <v>20</v>
      </c>
      <c r="AJ8" s="2">
        <v>61</v>
      </c>
      <c r="AK8" s="2">
        <v>7</v>
      </c>
      <c r="AL8" s="6">
        <v>25.49</v>
      </c>
      <c r="AM8" s="10"/>
      <c r="AN8" s="10"/>
      <c r="AO8" s="10">
        <v>1</v>
      </c>
      <c r="AP8" s="10">
        <v>4</v>
      </c>
      <c r="AQ8" s="10">
        <v>4</v>
      </c>
      <c r="AR8" s="11">
        <v>24</v>
      </c>
      <c r="AS8" s="10">
        <v>22</v>
      </c>
      <c r="AT8" s="10">
        <v>82</v>
      </c>
      <c r="AU8" s="10">
        <v>5</v>
      </c>
      <c r="AV8" s="17"/>
      <c r="BF8" s="17">
        <v>23.55</v>
      </c>
      <c r="BG8" s="10">
        <v>1</v>
      </c>
      <c r="BH8" s="10"/>
      <c r="BI8" s="10"/>
      <c r="BJ8" s="10">
        <v>6</v>
      </c>
      <c r="BK8" s="10">
        <v>2</v>
      </c>
      <c r="BL8" s="10">
        <v>30</v>
      </c>
      <c r="BM8" s="10">
        <v>22</v>
      </c>
      <c r="BN8" s="10">
        <v>66</v>
      </c>
      <c r="BO8" s="10">
        <v>3</v>
      </c>
      <c r="BP8" s="17">
        <v>23.46</v>
      </c>
      <c r="BR8" s="10">
        <v>1</v>
      </c>
      <c r="BT8" s="10">
        <v>2</v>
      </c>
      <c r="BU8" s="10">
        <v>6</v>
      </c>
      <c r="BV8" s="10">
        <v>15</v>
      </c>
      <c r="BW8" s="10">
        <v>27</v>
      </c>
      <c r="BX8" s="10">
        <v>64</v>
      </c>
      <c r="BY8" s="10">
        <v>4</v>
      </c>
      <c r="BZ8" s="6">
        <v>24.6</v>
      </c>
      <c r="CA8" s="11">
        <v>1</v>
      </c>
      <c r="CD8" s="11">
        <v>5</v>
      </c>
      <c r="CE8" s="11">
        <v>3</v>
      </c>
      <c r="CF8" s="11">
        <v>24</v>
      </c>
      <c r="CG8" s="11">
        <v>21</v>
      </c>
      <c r="CH8" s="11">
        <v>66</v>
      </c>
      <c r="CI8" s="11">
        <v>6</v>
      </c>
      <c r="CJ8" s="6">
        <v>23.69</v>
      </c>
      <c r="CL8" s="10">
        <v>1</v>
      </c>
      <c r="CN8" s="10">
        <v>3</v>
      </c>
      <c r="CO8" s="10">
        <v>5</v>
      </c>
      <c r="CP8" s="10">
        <v>16</v>
      </c>
      <c r="CQ8" s="10">
        <v>25</v>
      </c>
      <c r="CR8" s="10">
        <v>68</v>
      </c>
      <c r="CS8" s="10">
        <v>3</v>
      </c>
      <c r="CT8" s="6">
        <v>23.32</v>
      </c>
      <c r="CU8" s="10"/>
      <c r="CV8" s="10">
        <v>1</v>
      </c>
      <c r="CW8" s="10"/>
      <c r="CX8" s="10">
        <v>3</v>
      </c>
      <c r="CY8" s="10">
        <v>5</v>
      </c>
      <c r="CZ8" s="10">
        <v>20</v>
      </c>
      <c r="DA8" s="10">
        <v>22</v>
      </c>
      <c r="DB8" s="10">
        <v>48</v>
      </c>
      <c r="DC8" s="10">
        <v>4</v>
      </c>
      <c r="DD8" s="6">
        <v>22.6</v>
      </c>
      <c r="DE8" s="10"/>
      <c r="DF8" s="10"/>
      <c r="DG8" s="10">
        <v>1</v>
      </c>
      <c r="DH8" s="10">
        <v>4</v>
      </c>
      <c r="DI8" s="10">
        <v>4</v>
      </c>
      <c r="DJ8" s="10">
        <v>19</v>
      </c>
      <c r="DK8" s="10">
        <v>22</v>
      </c>
      <c r="DL8" s="10">
        <v>67</v>
      </c>
      <c r="DM8" s="10">
        <v>3</v>
      </c>
      <c r="DN8" s="6">
        <v>25.4</v>
      </c>
      <c r="DO8" s="10">
        <v>1</v>
      </c>
      <c r="DR8" s="10">
        <v>7</v>
      </c>
      <c r="DS8" s="10">
        <v>1</v>
      </c>
      <c r="DT8" s="10">
        <v>30</v>
      </c>
      <c r="DU8" s="10">
        <v>17</v>
      </c>
      <c r="DV8" s="10">
        <v>79</v>
      </c>
      <c r="DW8" s="10">
        <v>5</v>
      </c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10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240.14999999999998</v>
      </c>
    </row>
    <row r="9" spans="1:299 15205:15205" x14ac:dyDescent="0.4">
      <c r="A9" s="2">
        <v>5</v>
      </c>
      <c r="B9" s="1" t="s">
        <v>44</v>
      </c>
      <c r="C9" s="2">
        <f t="shared" si="0"/>
        <v>10</v>
      </c>
      <c r="D9" s="10">
        <f t="shared" si="1"/>
        <v>4</v>
      </c>
      <c r="E9" s="10">
        <f t="shared" si="2"/>
        <v>6</v>
      </c>
      <c r="F9" s="10">
        <f t="shared" si="3"/>
        <v>0</v>
      </c>
      <c r="G9" s="10">
        <f t="shared" si="4"/>
        <v>35</v>
      </c>
      <c r="H9" s="10">
        <f t="shared" si="5"/>
        <v>45</v>
      </c>
      <c r="I9" s="10">
        <f t="shared" si="6"/>
        <v>204</v>
      </c>
      <c r="J9" s="10">
        <f t="shared" si="7"/>
        <v>231</v>
      </c>
      <c r="K9" s="10">
        <f t="shared" si="8"/>
        <v>624</v>
      </c>
      <c r="L9" s="10">
        <f t="shared" si="9"/>
        <v>42</v>
      </c>
      <c r="M9" s="7">
        <f t="shared" si="10"/>
        <v>23.670000000000005</v>
      </c>
      <c r="N9" s="2">
        <f t="shared" si="11"/>
        <v>39</v>
      </c>
      <c r="R9" s="6">
        <v>23.85</v>
      </c>
      <c r="T9" s="2">
        <v>1</v>
      </c>
      <c r="V9" s="2">
        <v>3</v>
      </c>
      <c r="W9" s="2">
        <v>5</v>
      </c>
      <c r="X9" s="2">
        <v>19</v>
      </c>
      <c r="Y9" s="2">
        <v>21</v>
      </c>
      <c r="Z9" s="2">
        <v>47</v>
      </c>
      <c r="AA9" s="2">
        <v>9</v>
      </c>
      <c r="AB9" s="5">
        <v>23.15</v>
      </c>
      <c r="AD9" s="2">
        <v>1</v>
      </c>
      <c r="AF9" s="2">
        <v>3</v>
      </c>
      <c r="AG9" s="2">
        <v>5</v>
      </c>
      <c r="AH9" s="2">
        <v>20</v>
      </c>
      <c r="AI9" s="2">
        <v>24</v>
      </c>
      <c r="AJ9" s="2">
        <v>63</v>
      </c>
      <c r="AK9" s="2">
        <v>0</v>
      </c>
      <c r="AL9" s="6">
        <v>24.42</v>
      </c>
      <c r="AM9" s="10"/>
      <c r="AN9" s="10">
        <v>1</v>
      </c>
      <c r="AO9" s="10"/>
      <c r="AP9" s="10">
        <v>3</v>
      </c>
      <c r="AQ9" s="10">
        <v>5</v>
      </c>
      <c r="AR9" s="10">
        <v>16</v>
      </c>
      <c r="AS9" s="10">
        <v>27</v>
      </c>
      <c r="AT9" s="10">
        <v>75</v>
      </c>
      <c r="AU9" s="10">
        <v>6</v>
      </c>
      <c r="AV9" s="17">
        <v>23.64</v>
      </c>
      <c r="AW9" s="10">
        <v>1</v>
      </c>
      <c r="AZ9" s="10">
        <v>5</v>
      </c>
      <c r="BA9" s="10">
        <v>3</v>
      </c>
      <c r="BB9" s="10">
        <v>22</v>
      </c>
      <c r="BC9" s="10">
        <v>23</v>
      </c>
      <c r="BD9" s="10">
        <v>69</v>
      </c>
      <c r="BE9" s="10">
        <v>2</v>
      </c>
      <c r="BF9" s="17">
        <v>22.53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26</v>
      </c>
      <c r="BN9" s="10">
        <v>52</v>
      </c>
      <c r="BO9" s="10">
        <v>4</v>
      </c>
      <c r="BP9" s="17">
        <v>23.89</v>
      </c>
      <c r="BQ9" s="10">
        <v>1</v>
      </c>
      <c r="BT9" s="10">
        <v>5</v>
      </c>
      <c r="BU9" s="10">
        <v>3</v>
      </c>
      <c r="BV9" s="10">
        <v>28</v>
      </c>
      <c r="BW9" s="10">
        <v>21</v>
      </c>
      <c r="BX9" s="10">
        <v>60</v>
      </c>
      <c r="BY9" s="10">
        <v>4</v>
      </c>
      <c r="BZ9" s="6">
        <v>22.67</v>
      </c>
      <c r="CA9" s="11">
        <v>1</v>
      </c>
      <c r="CD9" s="11">
        <v>5</v>
      </c>
      <c r="CE9" s="11">
        <v>3</v>
      </c>
      <c r="CF9" s="11">
        <v>24</v>
      </c>
      <c r="CG9" s="11">
        <v>16</v>
      </c>
      <c r="CH9" s="11">
        <v>50</v>
      </c>
      <c r="CI9" s="11">
        <v>5</v>
      </c>
      <c r="CJ9" s="6"/>
      <c r="CT9" s="6">
        <v>23.19</v>
      </c>
      <c r="CU9" s="10"/>
      <c r="CV9" s="10">
        <v>1</v>
      </c>
      <c r="CW9" s="10"/>
      <c r="CX9" s="10">
        <v>3</v>
      </c>
      <c r="CY9" s="10">
        <v>5</v>
      </c>
      <c r="CZ9" s="10">
        <v>20</v>
      </c>
      <c r="DA9" s="10">
        <v>24</v>
      </c>
      <c r="DB9" s="10">
        <v>62</v>
      </c>
      <c r="DC9" s="10">
        <v>2</v>
      </c>
      <c r="DD9" s="6">
        <v>25.06</v>
      </c>
      <c r="DE9" s="10">
        <v>1</v>
      </c>
      <c r="DF9" s="10"/>
      <c r="DG9" s="10"/>
      <c r="DH9" s="10">
        <v>5</v>
      </c>
      <c r="DI9" s="10">
        <v>3</v>
      </c>
      <c r="DJ9" s="10">
        <v>23</v>
      </c>
      <c r="DK9" s="10">
        <v>19</v>
      </c>
      <c r="DL9" s="10">
        <v>72</v>
      </c>
      <c r="DM9" s="10">
        <v>2</v>
      </c>
      <c r="DN9" s="6">
        <v>24.3</v>
      </c>
      <c r="DP9" s="10">
        <v>1</v>
      </c>
      <c r="DR9" s="10">
        <v>1</v>
      </c>
      <c r="DS9" s="10">
        <v>7</v>
      </c>
      <c r="DT9" s="10">
        <v>17</v>
      </c>
      <c r="DU9" s="10">
        <v>30</v>
      </c>
      <c r="DV9" s="10">
        <v>74</v>
      </c>
      <c r="DW9" s="10">
        <v>8</v>
      </c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7"/>
      <c r="KE9" s="7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236.70000000000005</v>
      </c>
    </row>
    <row r="10" spans="1:299 15205:15205" x14ac:dyDescent="0.4">
      <c r="A10" s="2">
        <v>6</v>
      </c>
      <c r="B10" s="1" t="s">
        <v>50</v>
      </c>
      <c r="C10" s="2">
        <f t="shared" si="0"/>
        <v>10</v>
      </c>
      <c r="D10" s="10">
        <f t="shared" si="1"/>
        <v>3</v>
      </c>
      <c r="E10" s="10">
        <f t="shared" si="2"/>
        <v>6</v>
      </c>
      <c r="F10" s="10">
        <f t="shared" si="3"/>
        <v>1</v>
      </c>
      <c r="G10" s="10">
        <f t="shared" si="4"/>
        <v>35</v>
      </c>
      <c r="H10" s="10">
        <f t="shared" si="5"/>
        <v>45</v>
      </c>
      <c r="I10" s="10">
        <f t="shared" si="6"/>
        <v>201</v>
      </c>
      <c r="J10" s="10">
        <f t="shared" si="7"/>
        <v>232</v>
      </c>
      <c r="K10" s="10">
        <f t="shared" si="8"/>
        <v>647</v>
      </c>
      <c r="L10" s="10">
        <f t="shared" si="9"/>
        <v>37</v>
      </c>
      <c r="M10" s="7">
        <f t="shared" si="10"/>
        <v>23.526999999999997</v>
      </c>
      <c r="N10" s="2">
        <f t="shared" si="11"/>
        <v>38</v>
      </c>
      <c r="R10" s="5">
        <v>23.41</v>
      </c>
      <c r="T10" s="2">
        <v>1</v>
      </c>
      <c r="V10" s="2">
        <v>1</v>
      </c>
      <c r="W10" s="2">
        <v>7</v>
      </c>
      <c r="X10" s="2">
        <v>12</v>
      </c>
      <c r="Y10" s="2">
        <v>28</v>
      </c>
      <c r="Z10" s="2">
        <v>61</v>
      </c>
      <c r="AA10" s="2">
        <v>2</v>
      </c>
      <c r="AB10" s="5">
        <v>21.71</v>
      </c>
      <c r="AE10" s="2">
        <v>1</v>
      </c>
      <c r="AF10" s="2">
        <v>4</v>
      </c>
      <c r="AG10" s="2">
        <v>4</v>
      </c>
      <c r="AH10" s="2">
        <v>23</v>
      </c>
      <c r="AI10" s="2">
        <v>25</v>
      </c>
      <c r="AJ10" s="2">
        <v>72</v>
      </c>
      <c r="AK10" s="2">
        <v>3</v>
      </c>
      <c r="AL10" s="6">
        <v>22.93</v>
      </c>
      <c r="AM10" s="10"/>
      <c r="AN10" s="10">
        <v>1</v>
      </c>
      <c r="AO10" s="10"/>
      <c r="AP10" s="10">
        <v>2</v>
      </c>
      <c r="AQ10" s="10">
        <v>6</v>
      </c>
      <c r="AR10" s="10">
        <v>14</v>
      </c>
      <c r="AS10" s="10">
        <v>26</v>
      </c>
      <c r="AT10" s="10">
        <v>47</v>
      </c>
      <c r="AU10" s="10">
        <v>6</v>
      </c>
      <c r="AV10" s="17">
        <v>23.55</v>
      </c>
      <c r="AX10" s="10">
        <v>1</v>
      </c>
      <c r="AZ10" s="10">
        <v>3</v>
      </c>
      <c r="BA10" s="10">
        <v>5</v>
      </c>
      <c r="BB10" s="10">
        <v>23</v>
      </c>
      <c r="BC10" s="10">
        <v>22</v>
      </c>
      <c r="BD10" s="10">
        <v>63</v>
      </c>
      <c r="BE10" s="10">
        <v>3</v>
      </c>
      <c r="BF10" s="17">
        <v>21.96</v>
      </c>
      <c r="BG10" s="10"/>
      <c r="BH10" s="10">
        <v>1</v>
      </c>
      <c r="BI10" s="10"/>
      <c r="BJ10" s="10">
        <v>3</v>
      </c>
      <c r="BK10" s="10">
        <v>5</v>
      </c>
      <c r="BL10" s="10">
        <v>20</v>
      </c>
      <c r="BM10" s="10">
        <v>23</v>
      </c>
      <c r="BN10" s="10">
        <v>48</v>
      </c>
      <c r="BO10" s="10">
        <v>3</v>
      </c>
      <c r="BP10" s="17">
        <v>24.01</v>
      </c>
      <c r="BQ10" s="10">
        <v>1</v>
      </c>
      <c r="BT10" s="10">
        <v>6</v>
      </c>
      <c r="BU10" s="10">
        <v>2</v>
      </c>
      <c r="BV10" s="10">
        <v>25</v>
      </c>
      <c r="BW10" s="10">
        <v>18</v>
      </c>
      <c r="BX10" s="10">
        <v>75</v>
      </c>
      <c r="BY10" s="10">
        <v>4</v>
      </c>
      <c r="BZ10" s="6"/>
      <c r="CJ10" s="6">
        <v>24.44</v>
      </c>
      <c r="CL10" s="10">
        <v>1</v>
      </c>
      <c r="CN10" s="10">
        <v>3</v>
      </c>
      <c r="CO10" s="10">
        <v>5</v>
      </c>
      <c r="CP10" s="10">
        <v>20</v>
      </c>
      <c r="CQ10" s="10">
        <v>24</v>
      </c>
      <c r="CR10" s="10">
        <v>78</v>
      </c>
      <c r="CS10" s="10">
        <v>4</v>
      </c>
      <c r="CT10" s="6">
        <v>22.82</v>
      </c>
      <c r="CU10" s="10">
        <v>1</v>
      </c>
      <c r="CV10" s="10"/>
      <c r="CW10" s="10"/>
      <c r="CX10" s="10">
        <v>5</v>
      </c>
      <c r="CY10" s="10">
        <v>3</v>
      </c>
      <c r="CZ10" s="10">
        <v>22</v>
      </c>
      <c r="DA10" s="10">
        <v>20</v>
      </c>
      <c r="DB10" s="10">
        <v>56</v>
      </c>
      <c r="DC10" s="10">
        <v>5</v>
      </c>
      <c r="DD10" s="6">
        <v>26.13</v>
      </c>
      <c r="DE10" s="10"/>
      <c r="DF10" s="10">
        <v>1</v>
      </c>
      <c r="DG10" s="10"/>
      <c r="DH10" s="10">
        <v>3</v>
      </c>
      <c r="DI10" s="10">
        <v>5</v>
      </c>
      <c r="DJ10" s="10">
        <v>18</v>
      </c>
      <c r="DK10" s="10">
        <v>26</v>
      </c>
      <c r="DL10" s="10">
        <v>75</v>
      </c>
      <c r="DM10" s="10">
        <v>3</v>
      </c>
      <c r="DN10" s="6">
        <v>24.31</v>
      </c>
      <c r="DO10" s="10">
        <v>1</v>
      </c>
      <c r="DR10" s="10">
        <v>5</v>
      </c>
      <c r="DS10" s="10">
        <v>3</v>
      </c>
      <c r="DT10" s="10">
        <v>24</v>
      </c>
      <c r="DU10" s="10">
        <v>20</v>
      </c>
      <c r="DV10" s="10">
        <v>72</v>
      </c>
      <c r="DW10" s="10">
        <v>4</v>
      </c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235.26999999999998</v>
      </c>
    </row>
    <row r="11" spans="1:299 15205:15205" x14ac:dyDescent="0.4">
      <c r="A11" s="2">
        <v>7</v>
      </c>
      <c r="B11" s="1" t="s">
        <v>87</v>
      </c>
      <c r="C11" s="2">
        <f t="shared" si="0"/>
        <v>10</v>
      </c>
      <c r="D11" s="10">
        <f t="shared" si="1"/>
        <v>2</v>
      </c>
      <c r="E11" s="10">
        <f t="shared" si="2"/>
        <v>6</v>
      </c>
      <c r="F11" s="10">
        <f t="shared" si="3"/>
        <v>2</v>
      </c>
      <c r="G11" s="10">
        <f t="shared" si="4"/>
        <v>34</v>
      </c>
      <c r="H11" s="10">
        <f t="shared" si="5"/>
        <v>46</v>
      </c>
      <c r="I11" s="10">
        <f t="shared" si="6"/>
        <v>201</v>
      </c>
      <c r="J11" s="10">
        <f t="shared" si="7"/>
        <v>238</v>
      </c>
      <c r="K11" s="10">
        <f t="shared" si="8"/>
        <v>621</v>
      </c>
      <c r="L11" s="10">
        <f t="shared" si="9"/>
        <v>37</v>
      </c>
      <c r="M11" s="7">
        <f t="shared" si="10"/>
        <v>23.456</v>
      </c>
      <c r="N11" s="2">
        <f t="shared" si="11"/>
        <v>36</v>
      </c>
      <c r="R11" s="5">
        <v>22.78</v>
      </c>
      <c r="T11" s="2">
        <v>1</v>
      </c>
      <c r="V11" s="2">
        <v>3</v>
      </c>
      <c r="W11" s="2">
        <v>5</v>
      </c>
      <c r="X11" s="2">
        <v>20</v>
      </c>
      <c r="Y11" s="2">
        <v>25</v>
      </c>
      <c r="Z11" s="2">
        <v>59</v>
      </c>
      <c r="AA11" s="2">
        <v>4</v>
      </c>
      <c r="AB11" s="5">
        <v>24.21</v>
      </c>
      <c r="AD11" s="2">
        <v>1</v>
      </c>
      <c r="AF11" s="2">
        <v>2</v>
      </c>
      <c r="AG11" s="2">
        <v>6</v>
      </c>
      <c r="AH11" s="2">
        <v>16</v>
      </c>
      <c r="AI11" s="2">
        <v>28</v>
      </c>
      <c r="AJ11" s="2">
        <v>62</v>
      </c>
      <c r="AK11" s="2">
        <v>3</v>
      </c>
      <c r="AL11" s="6">
        <v>22.17</v>
      </c>
      <c r="AM11" s="10"/>
      <c r="AN11" s="10"/>
      <c r="AO11" s="10">
        <v>1</v>
      </c>
      <c r="AP11" s="10">
        <v>4</v>
      </c>
      <c r="AQ11" s="10">
        <v>4</v>
      </c>
      <c r="AR11" s="10">
        <v>21</v>
      </c>
      <c r="AS11" s="10">
        <v>25</v>
      </c>
      <c r="AT11" s="10">
        <v>60</v>
      </c>
      <c r="AU11" s="10">
        <v>5</v>
      </c>
      <c r="AV11" s="17">
        <v>24.54</v>
      </c>
      <c r="AX11" s="10">
        <v>1</v>
      </c>
      <c r="AZ11" s="10">
        <v>2</v>
      </c>
      <c r="BA11" s="10">
        <v>6</v>
      </c>
      <c r="BB11" s="10">
        <v>15</v>
      </c>
      <c r="BC11" s="10">
        <v>26</v>
      </c>
      <c r="BD11" s="10">
        <v>65</v>
      </c>
      <c r="BE11" s="10">
        <v>4</v>
      </c>
      <c r="BF11" s="17">
        <v>22.67</v>
      </c>
      <c r="BG11" s="10">
        <v>1</v>
      </c>
      <c r="BH11" s="10"/>
      <c r="BI11" s="10"/>
      <c r="BJ11" s="10">
        <v>5</v>
      </c>
      <c r="BK11" s="10">
        <v>3</v>
      </c>
      <c r="BL11" s="10">
        <v>23</v>
      </c>
      <c r="BM11" s="10">
        <v>20</v>
      </c>
      <c r="BN11" s="10">
        <v>59</v>
      </c>
      <c r="BO11" s="10">
        <v>4</v>
      </c>
      <c r="BP11" s="17">
        <v>23.99</v>
      </c>
      <c r="BR11" s="10">
        <v>1</v>
      </c>
      <c r="BT11" s="10">
        <v>3</v>
      </c>
      <c r="BU11" s="10">
        <v>5</v>
      </c>
      <c r="BV11" s="10">
        <v>21</v>
      </c>
      <c r="BW11" s="10">
        <v>28</v>
      </c>
      <c r="BX11" s="10">
        <v>69</v>
      </c>
      <c r="BY11" s="10">
        <v>4</v>
      </c>
      <c r="BZ11" s="6">
        <v>22.93</v>
      </c>
      <c r="CB11" s="11">
        <v>1</v>
      </c>
      <c r="CD11" s="11">
        <v>3</v>
      </c>
      <c r="CE11" s="11">
        <v>5</v>
      </c>
      <c r="CF11" s="11">
        <v>16</v>
      </c>
      <c r="CG11" s="11">
        <v>28</v>
      </c>
      <c r="CH11" s="11">
        <v>62</v>
      </c>
      <c r="CI11" s="11">
        <v>5</v>
      </c>
      <c r="CJ11" s="6">
        <v>23.83</v>
      </c>
      <c r="CK11" s="10">
        <v>1</v>
      </c>
      <c r="CN11" s="10">
        <v>5</v>
      </c>
      <c r="CO11" s="10">
        <v>3</v>
      </c>
      <c r="CP11" s="10">
        <v>26</v>
      </c>
      <c r="CQ11" s="10">
        <v>16</v>
      </c>
      <c r="CR11" s="10">
        <v>57</v>
      </c>
      <c r="CS11" s="10">
        <v>4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23.36</v>
      </c>
      <c r="DE11" s="10"/>
      <c r="DF11" s="10"/>
      <c r="DG11" s="10">
        <v>1</v>
      </c>
      <c r="DH11" s="10">
        <v>4</v>
      </c>
      <c r="DI11" s="10">
        <v>4</v>
      </c>
      <c r="DJ11" s="10">
        <v>22</v>
      </c>
      <c r="DK11" s="10">
        <v>19</v>
      </c>
      <c r="DL11" s="10">
        <v>60</v>
      </c>
      <c r="DM11" s="10">
        <v>2</v>
      </c>
      <c r="DN11" s="6">
        <v>24.08</v>
      </c>
      <c r="DP11" s="10">
        <v>1</v>
      </c>
      <c r="DR11" s="10">
        <v>3</v>
      </c>
      <c r="DS11" s="10">
        <v>5</v>
      </c>
      <c r="DT11" s="10">
        <v>21</v>
      </c>
      <c r="DU11" s="10">
        <v>23</v>
      </c>
      <c r="DV11" s="10">
        <v>68</v>
      </c>
      <c r="DW11" s="10">
        <v>2</v>
      </c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7"/>
      <c r="FX11" s="7"/>
      <c r="FY11" s="10"/>
      <c r="FZ11" s="10"/>
      <c r="GA11" s="10"/>
      <c r="GB11" s="10"/>
      <c r="GC11" s="10"/>
      <c r="GD11" s="10"/>
      <c r="GE11" s="10"/>
      <c r="GF11" s="6"/>
      <c r="GG11" s="7"/>
      <c r="GH11" s="7"/>
      <c r="GI11" s="7"/>
      <c r="GJ11" s="7"/>
      <c r="GK11" s="7"/>
      <c r="GL11" s="7"/>
      <c r="GM11" s="7"/>
      <c r="GN11" s="7"/>
      <c r="GO11" s="7"/>
      <c r="GP11" s="6"/>
      <c r="GQ11" s="7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7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7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>
        <f>SUM(R11+AB11+AL11+AV11+BF11+BP11+BZ11+CJ11+CT11+DD11+DN11+DX11+EH11+ER11+FB11+FL11+FV11+GF11+GP11+GZ11+HK11+HU11+IE11+IO11+IY11+JI11+JS11+KC11)</f>
        <v>234.56</v>
      </c>
    </row>
    <row r="12" spans="1:299 15205:15205" x14ac:dyDescent="0.4">
      <c r="A12" s="2">
        <v>8</v>
      </c>
      <c r="B12" s="1" t="s">
        <v>53</v>
      </c>
      <c r="C12" s="2">
        <f t="shared" si="0"/>
        <v>10</v>
      </c>
      <c r="D12" s="10">
        <f t="shared" si="1"/>
        <v>1</v>
      </c>
      <c r="E12" s="10">
        <f t="shared" si="2"/>
        <v>7</v>
      </c>
      <c r="F12" s="10">
        <f t="shared" si="3"/>
        <v>2</v>
      </c>
      <c r="G12" s="10">
        <f t="shared" si="4"/>
        <v>33</v>
      </c>
      <c r="H12" s="10">
        <f t="shared" si="5"/>
        <v>47</v>
      </c>
      <c r="I12" s="10">
        <f t="shared" si="6"/>
        <v>207</v>
      </c>
      <c r="J12" s="10">
        <f t="shared" si="7"/>
        <v>231</v>
      </c>
      <c r="K12" s="10">
        <f t="shared" si="8"/>
        <v>567</v>
      </c>
      <c r="L12" s="10">
        <f t="shared" si="9"/>
        <v>48</v>
      </c>
      <c r="M12" s="7">
        <f t="shared" si="10"/>
        <v>23.524000000000001</v>
      </c>
      <c r="N12" s="2">
        <f t="shared" si="11"/>
        <v>34</v>
      </c>
      <c r="R12" s="5">
        <v>24.83</v>
      </c>
      <c r="S12" s="2">
        <v>1</v>
      </c>
      <c r="V12" s="2">
        <v>5</v>
      </c>
      <c r="W12" s="2">
        <v>3</v>
      </c>
      <c r="X12" s="2">
        <v>21</v>
      </c>
      <c r="Y12" s="2">
        <v>19</v>
      </c>
      <c r="Z12" s="2">
        <v>57</v>
      </c>
      <c r="AA12" s="2">
        <v>6</v>
      </c>
      <c r="AB12" s="5">
        <v>21.39</v>
      </c>
      <c r="AE12" s="2">
        <v>1</v>
      </c>
      <c r="AF12" s="2">
        <v>4</v>
      </c>
      <c r="AG12" s="2">
        <v>4</v>
      </c>
      <c r="AH12" s="2">
        <v>25</v>
      </c>
      <c r="AI12" s="2">
        <v>23</v>
      </c>
      <c r="AJ12" s="2">
        <v>46</v>
      </c>
      <c r="AK12" s="2">
        <v>5</v>
      </c>
      <c r="AL12" s="6">
        <v>22.95</v>
      </c>
      <c r="AM12" s="10"/>
      <c r="AN12" s="10"/>
      <c r="AO12" s="10">
        <v>1</v>
      </c>
      <c r="AP12" s="10">
        <v>4</v>
      </c>
      <c r="AQ12" s="10">
        <v>4</v>
      </c>
      <c r="AR12" s="10">
        <v>25</v>
      </c>
      <c r="AS12" s="10">
        <v>21</v>
      </c>
      <c r="AT12" s="10">
        <v>52</v>
      </c>
      <c r="AU12" s="10">
        <v>6</v>
      </c>
      <c r="AV12" s="17">
        <v>23.92</v>
      </c>
      <c r="AX12" s="10">
        <v>1</v>
      </c>
      <c r="AZ12" s="10">
        <v>2</v>
      </c>
      <c r="BA12" s="10">
        <v>6</v>
      </c>
      <c r="BB12" s="10">
        <v>16</v>
      </c>
      <c r="BC12" s="10">
        <v>27</v>
      </c>
      <c r="BD12" s="10">
        <v>59</v>
      </c>
      <c r="BE12" s="10">
        <v>5</v>
      </c>
      <c r="BF12" s="17"/>
      <c r="BG12" s="10"/>
      <c r="BH12" s="10"/>
      <c r="BI12" s="10"/>
      <c r="BJ12" s="10"/>
      <c r="BK12" s="10"/>
      <c r="BL12" s="10"/>
      <c r="BM12" s="10"/>
      <c r="BN12" s="10"/>
      <c r="BO12" s="10"/>
      <c r="BP12" s="17">
        <v>24.41</v>
      </c>
      <c r="BR12" s="10">
        <v>1</v>
      </c>
      <c r="BT12" s="10">
        <v>3</v>
      </c>
      <c r="BU12" s="10">
        <v>5</v>
      </c>
      <c r="BV12" s="10">
        <v>21</v>
      </c>
      <c r="BW12" s="10">
        <v>23</v>
      </c>
      <c r="BX12" s="10">
        <v>66</v>
      </c>
      <c r="BY12" s="10">
        <v>5</v>
      </c>
      <c r="BZ12" s="6">
        <v>22.99</v>
      </c>
      <c r="CB12" s="11">
        <v>1</v>
      </c>
      <c r="CD12" s="11">
        <v>3</v>
      </c>
      <c r="CE12" s="11">
        <v>5</v>
      </c>
      <c r="CF12" s="11">
        <v>21</v>
      </c>
      <c r="CG12" s="11">
        <v>24</v>
      </c>
      <c r="CH12" s="11">
        <v>53</v>
      </c>
      <c r="CI12" s="11">
        <v>4</v>
      </c>
      <c r="CJ12" s="6">
        <v>23.44</v>
      </c>
      <c r="CL12" s="10">
        <v>1</v>
      </c>
      <c r="CN12" s="10">
        <v>3</v>
      </c>
      <c r="CO12" s="10">
        <v>5</v>
      </c>
      <c r="CP12" s="10">
        <v>20</v>
      </c>
      <c r="CQ12" s="10">
        <v>23</v>
      </c>
      <c r="CR12" s="10">
        <v>61</v>
      </c>
      <c r="CS12" s="10">
        <v>4</v>
      </c>
      <c r="CT12" s="6">
        <v>23.8</v>
      </c>
      <c r="CU12" s="10"/>
      <c r="CV12" s="10">
        <v>1</v>
      </c>
      <c r="CW12" s="10"/>
      <c r="CX12" s="10">
        <v>3</v>
      </c>
      <c r="CY12" s="10">
        <v>5</v>
      </c>
      <c r="CZ12" s="10">
        <v>19</v>
      </c>
      <c r="DA12" s="10">
        <v>24</v>
      </c>
      <c r="DB12" s="10">
        <v>58</v>
      </c>
      <c r="DC12" s="10">
        <v>3</v>
      </c>
      <c r="DD12" s="6">
        <v>23.84</v>
      </c>
      <c r="DE12" s="10"/>
      <c r="DF12" s="10">
        <v>1</v>
      </c>
      <c r="DG12" s="10"/>
      <c r="DH12" s="10">
        <v>3</v>
      </c>
      <c r="DI12" s="10">
        <v>5</v>
      </c>
      <c r="DJ12" s="10">
        <v>19</v>
      </c>
      <c r="DK12" s="10">
        <v>23</v>
      </c>
      <c r="DL12" s="10">
        <v>54</v>
      </c>
      <c r="DM12" s="10">
        <v>4</v>
      </c>
      <c r="DN12" s="6">
        <v>23.67</v>
      </c>
      <c r="DP12" s="10">
        <v>1</v>
      </c>
      <c r="DR12" s="10">
        <v>3</v>
      </c>
      <c r="DS12" s="10">
        <v>5</v>
      </c>
      <c r="DT12" s="10">
        <v>20</v>
      </c>
      <c r="DU12" s="10">
        <v>24</v>
      </c>
      <c r="DV12" s="10">
        <v>61</v>
      </c>
      <c r="DW12" s="10">
        <v>6</v>
      </c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10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10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235.24</v>
      </c>
      <c r="VLU12" s="2"/>
    </row>
    <row r="13" spans="1:299 15205:15205" x14ac:dyDescent="0.4">
      <c r="A13" s="2">
        <v>9</v>
      </c>
      <c r="B13" s="1" t="s">
        <v>55</v>
      </c>
      <c r="C13" s="2">
        <f t="shared" si="0"/>
        <v>8</v>
      </c>
      <c r="D13" s="10">
        <f t="shared" si="1"/>
        <v>1</v>
      </c>
      <c r="E13" s="10">
        <f t="shared" si="2"/>
        <v>6</v>
      </c>
      <c r="F13" s="10">
        <f t="shared" si="3"/>
        <v>1</v>
      </c>
      <c r="G13" s="10">
        <f t="shared" si="4"/>
        <v>24</v>
      </c>
      <c r="H13" s="10">
        <f t="shared" si="5"/>
        <v>40</v>
      </c>
      <c r="I13" s="10">
        <f t="shared" si="6"/>
        <v>155</v>
      </c>
      <c r="J13" s="10">
        <f t="shared" si="7"/>
        <v>195</v>
      </c>
      <c r="K13" s="10">
        <f t="shared" si="8"/>
        <v>506</v>
      </c>
      <c r="L13" s="10">
        <f t="shared" si="9"/>
        <v>29</v>
      </c>
      <c r="M13" s="7">
        <f t="shared" si="10"/>
        <v>23.4</v>
      </c>
      <c r="N13" s="2">
        <f t="shared" si="11"/>
        <v>25</v>
      </c>
      <c r="R13" s="5">
        <v>23.29</v>
      </c>
      <c r="T13" s="2">
        <v>1</v>
      </c>
      <c r="V13" s="2">
        <v>2</v>
      </c>
      <c r="W13" s="2">
        <v>6</v>
      </c>
      <c r="X13" s="2">
        <v>20</v>
      </c>
      <c r="Y13" s="2">
        <v>28</v>
      </c>
      <c r="Z13" s="2">
        <v>74</v>
      </c>
      <c r="AA13" s="2">
        <v>4</v>
      </c>
      <c r="AB13" s="5"/>
      <c r="AL13" s="6">
        <v>25.23</v>
      </c>
      <c r="AM13" s="10"/>
      <c r="AN13" s="10"/>
      <c r="AO13" s="10">
        <v>1</v>
      </c>
      <c r="AP13" s="10">
        <v>4</v>
      </c>
      <c r="AQ13" s="10">
        <v>4</v>
      </c>
      <c r="AR13" s="10">
        <v>22</v>
      </c>
      <c r="AS13" s="10">
        <v>24</v>
      </c>
      <c r="AT13" s="10">
        <v>69</v>
      </c>
      <c r="AU13" s="10">
        <v>7</v>
      </c>
      <c r="AV13" s="17">
        <v>24.63</v>
      </c>
      <c r="AW13" s="10">
        <v>1</v>
      </c>
      <c r="AZ13" s="10">
        <v>6</v>
      </c>
      <c r="BA13" s="10">
        <v>2</v>
      </c>
      <c r="BB13" s="10">
        <v>27</v>
      </c>
      <c r="BC13" s="10">
        <v>16</v>
      </c>
      <c r="BD13" s="10">
        <v>70</v>
      </c>
      <c r="BE13" s="10">
        <v>4</v>
      </c>
      <c r="BF13" s="17">
        <v>22.5</v>
      </c>
      <c r="BG13" s="10"/>
      <c r="BH13" s="10">
        <v>1</v>
      </c>
      <c r="BI13" s="10"/>
      <c r="BJ13" s="10">
        <v>3</v>
      </c>
      <c r="BK13" s="10">
        <v>5</v>
      </c>
      <c r="BL13" s="10">
        <v>21</v>
      </c>
      <c r="BM13" s="10">
        <v>24</v>
      </c>
      <c r="BN13" s="10">
        <v>63</v>
      </c>
      <c r="BO13" s="10">
        <v>3</v>
      </c>
      <c r="BP13" s="17">
        <v>22.97</v>
      </c>
      <c r="BR13" s="10">
        <v>1</v>
      </c>
      <c r="BT13" s="10">
        <v>2</v>
      </c>
      <c r="BU13" s="10">
        <v>6</v>
      </c>
      <c r="BV13" s="10">
        <v>18</v>
      </c>
      <c r="BW13" s="10">
        <v>25</v>
      </c>
      <c r="BX13" s="10">
        <v>62</v>
      </c>
      <c r="BY13" s="10">
        <v>3</v>
      </c>
      <c r="BZ13" s="6">
        <v>22.3</v>
      </c>
      <c r="CB13" s="11">
        <v>1</v>
      </c>
      <c r="CD13" s="11">
        <v>3</v>
      </c>
      <c r="CE13" s="11">
        <v>5</v>
      </c>
      <c r="CF13" s="11">
        <v>16</v>
      </c>
      <c r="CG13" s="11">
        <v>24</v>
      </c>
      <c r="CH13" s="11">
        <v>52</v>
      </c>
      <c r="CI13" s="11">
        <v>2</v>
      </c>
      <c r="CJ13" s="6">
        <v>22.9</v>
      </c>
      <c r="CL13" s="10">
        <v>1</v>
      </c>
      <c r="CN13" s="10">
        <v>3</v>
      </c>
      <c r="CO13" s="10">
        <v>5</v>
      </c>
      <c r="CP13" s="10">
        <v>16</v>
      </c>
      <c r="CQ13" s="10">
        <v>26</v>
      </c>
      <c r="CR13" s="10">
        <v>53</v>
      </c>
      <c r="CS13" s="10">
        <v>5</v>
      </c>
      <c r="CT13" s="6">
        <v>23.38</v>
      </c>
      <c r="CU13" s="10"/>
      <c r="CV13" s="10">
        <v>1</v>
      </c>
      <c r="CW13" s="10"/>
      <c r="CX13" s="10">
        <v>1</v>
      </c>
      <c r="CY13" s="10">
        <v>7</v>
      </c>
      <c r="CZ13" s="10">
        <v>15</v>
      </c>
      <c r="DA13" s="10">
        <v>28</v>
      </c>
      <c r="DB13" s="10">
        <v>63</v>
      </c>
      <c r="DC13" s="10">
        <v>1</v>
      </c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10"/>
      <c r="FX13" s="10"/>
      <c r="FY13" s="10"/>
      <c r="FZ13" s="10"/>
      <c r="GA13" s="10"/>
      <c r="GB13" s="10"/>
      <c r="GC13" s="10"/>
      <c r="GD13" s="10"/>
      <c r="GE13" s="10"/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187.2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56</v>
      </c>
      <c r="C18" s="2">
        <f t="shared" ref="C18:C26" si="13">SUM(D18:F18)</f>
        <v>10</v>
      </c>
      <c r="D18" s="10">
        <f t="shared" ref="D18:D26" si="14">SUM(S18+AC18+AM18+AW18+BG18+BQ18+CA18+CK18+CU18+DE18+DO18+DY18+EI18+ES18+FC18+FM18+FW18+GG18+GQ18+HA18+HL18+HV18+IF18+IP18+IZ18+JJ18+JT18+KD18)</f>
        <v>6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3</v>
      </c>
      <c r="G18" s="10">
        <f t="shared" ref="G18:G26" si="17">SUM(V18+AF18+AP18+AZ18+BJ18+BT18+CD18+CN18+CX18+DH18+DR18+EB18+EL18+EV18+FF18+FP18+FZ18+GJ18+GT18+HD18+HO18+HY18+II18+IS18+JC18+JM18+JW18+KG18)</f>
        <v>50</v>
      </c>
      <c r="H18" s="10">
        <f t="shared" ref="H18:H26" si="18">SUM(W18+AG18+AQ18+BA18+BK18+BU18+CE18+CO18+CY18+DI18+DS18+EC18+EM18+EW18+FG18+FQ18+GA18+GK18+GU18+HE18+HP18+HZ18+IJ18+IT18+JD18+JN18+JX18+KH18)</f>
        <v>30</v>
      </c>
      <c r="I18" s="10">
        <f t="shared" ref="I18:I26" si="19">SUM(X18+AH18+AR18+BB18+BL18+BV18+CF18+CP18+CZ18+DJ18+DT18+ED18+EN18+EX18+FH18+FR18+GB18+GL18+GV18+HF18+HQ18+IA18+IK18+IU18+JE18+JO18+JY18+KI18)</f>
        <v>253</v>
      </c>
      <c r="J18" s="10">
        <f t="shared" ref="J18:J26" si="20">SUM(Y18+AI18+AS18+BC18+BM18+BW18+CG18+CQ18+DA18+DK18+DU18+EE18+EO18+EY18+FI18+FS18+GC18+GM18+GW18+HG18+HR18+IB18+IL18+IV18+JF18+JP18+JZ18+KJ18)</f>
        <v>186</v>
      </c>
      <c r="K18" s="10">
        <f t="shared" ref="K18:K26" si="21">SUM(Z18+AJ18+AT18+BD18+BN18+BX18+CH18+CR18+DB18+DL18+DV18+EF18+EP18+EZ18+FJ18+FT18+GD18+GN18+GX18+HH18+HS18+IC18+IM18+IW18+JG18+JQ18+KA18+KK18)</f>
        <v>654</v>
      </c>
      <c r="L18" s="10">
        <f t="shared" ref="L18:L26" si="22">SUM(AA18+AK18+AU18+BE18+BO18+BY18+CI18+CS18+DC18+DM18+DW18+EG18+EQ18+FA18+FK18+FU18+GE18+GO18+GY18+HI18+HT18+ID18+IN18+IX18+JH18+JR18+KB18+KL18)</f>
        <v>23</v>
      </c>
      <c r="M18" s="7">
        <f t="shared" ref="M18:M26" si="23">SUM(KM18)/C18</f>
        <v>22.506</v>
      </c>
      <c r="N18" s="10">
        <f t="shared" ref="N18:N26" si="24">SUM(G18+D18)</f>
        <v>56</v>
      </c>
      <c r="O18" s="10"/>
      <c r="P18" s="10"/>
      <c r="R18" s="5">
        <v>23.28</v>
      </c>
      <c r="S18" s="2">
        <v>1</v>
      </c>
      <c r="V18" s="2">
        <v>6</v>
      </c>
      <c r="W18" s="2">
        <v>2</v>
      </c>
      <c r="X18" s="2">
        <v>26</v>
      </c>
      <c r="Y18" s="2">
        <v>20</v>
      </c>
      <c r="Z18" s="2">
        <v>63</v>
      </c>
      <c r="AA18" s="2">
        <v>4</v>
      </c>
      <c r="AB18" s="5">
        <v>21.19</v>
      </c>
      <c r="AE18" s="2">
        <v>1</v>
      </c>
      <c r="AF18" s="2">
        <v>4</v>
      </c>
      <c r="AG18" s="2">
        <v>4</v>
      </c>
      <c r="AH18" s="2">
        <v>24</v>
      </c>
      <c r="AI18" s="2">
        <v>18</v>
      </c>
      <c r="AJ18" s="2">
        <v>51</v>
      </c>
      <c r="AK18" s="2">
        <v>1</v>
      </c>
      <c r="AL18" s="6">
        <v>23.47</v>
      </c>
      <c r="AM18" s="10">
        <v>1</v>
      </c>
      <c r="AN18" s="10"/>
      <c r="AO18" s="10"/>
      <c r="AP18" s="10">
        <v>7</v>
      </c>
      <c r="AQ18" s="10">
        <v>1</v>
      </c>
      <c r="AR18" s="10">
        <v>31</v>
      </c>
      <c r="AS18" s="10">
        <v>19</v>
      </c>
      <c r="AT18" s="10">
        <v>91</v>
      </c>
      <c r="AU18" s="10">
        <v>1</v>
      </c>
      <c r="AV18" s="17">
        <v>22.98</v>
      </c>
      <c r="AW18" s="10">
        <v>1</v>
      </c>
      <c r="AZ18" s="10">
        <v>6</v>
      </c>
      <c r="BA18" s="10">
        <v>2</v>
      </c>
      <c r="BB18" s="10">
        <v>30</v>
      </c>
      <c r="BC18" s="10">
        <v>16</v>
      </c>
      <c r="BD18" s="10">
        <v>72</v>
      </c>
      <c r="BE18" s="10">
        <v>5</v>
      </c>
      <c r="BF18" s="17">
        <v>22.59</v>
      </c>
      <c r="BG18" s="10"/>
      <c r="BH18" s="10">
        <v>1</v>
      </c>
      <c r="BI18" s="10"/>
      <c r="BJ18" s="10">
        <v>2</v>
      </c>
      <c r="BK18" s="10">
        <v>6</v>
      </c>
      <c r="BL18" s="10">
        <v>17</v>
      </c>
      <c r="BM18" s="10">
        <v>25</v>
      </c>
      <c r="BN18" s="10">
        <v>55</v>
      </c>
      <c r="BO18" s="10">
        <v>1</v>
      </c>
      <c r="BP18" s="17">
        <v>22.93</v>
      </c>
      <c r="BQ18" s="10">
        <v>1</v>
      </c>
      <c r="BT18" s="10">
        <v>6</v>
      </c>
      <c r="BU18" s="10">
        <v>2</v>
      </c>
      <c r="BV18" s="10">
        <v>25</v>
      </c>
      <c r="BW18" s="10">
        <v>19</v>
      </c>
      <c r="BX18" s="10">
        <v>74</v>
      </c>
      <c r="BY18" s="10">
        <v>3</v>
      </c>
      <c r="BZ18" s="5">
        <v>22.4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13</v>
      </c>
      <c r="CH18" s="2">
        <v>60</v>
      </c>
      <c r="CI18" s="2">
        <v>1</v>
      </c>
      <c r="CJ18" s="6"/>
      <c r="CT18" s="6">
        <v>22.98</v>
      </c>
      <c r="CU18" s="10"/>
      <c r="CV18" s="10"/>
      <c r="CW18" s="10">
        <v>1</v>
      </c>
      <c r="CX18" s="10">
        <v>4</v>
      </c>
      <c r="CY18" s="10">
        <v>4</v>
      </c>
      <c r="CZ18" s="10">
        <v>26</v>
      </c>
      <c r="DA18" s="10">
        <v>17</v>
      </c>
      <c r="DB18" s="10">
        <v>71</v>
      </c>
      <c r="DC18" s="10">
        <v>2</v>
      </c>
      <c r="DD18" s="6">
        <v>21.4</v>
      </c>
      <c r="DE18" s="10">
        <v>1</v>
      </c>
      <c r="DF18" s="10"/>
      <c r="DG18" s="10"/>
      <c r="DH18" s="10">
        <v>6</v>
      </c>
      <c r="DI18" s="10">
        <v>2</v>
      </c>
      <c r="DJ18" s="10">
        <v>28</v>
      </c>
      <c r="DK18" s="10">
        <v>16</v>
      </c>
      <c r="DL18" s="10">
        <v>63</v>
      </c>
      <c r="DM18" s="10">
        <v>2</v>
      </c>
      <c r="DN18" s="6">
        <v>21.84</v>
      </c>
      <c r="DQ18" s="10">
        <v>1</v>
      </c>
      <c r="DR18" s="10">
        <v>4</v>
      </c>
      <c r="DS18" s="10">
        <v>4</v>
      </c>
      <c r="DT18" s="10">
        <v>21</v>
      </c>
      <c r="DU18" s="10">
        <v>23</v>
      </c>
      <c r="DV18" s="10">
        <v>54</v>
      </c>
      <c r="DW18" s="10">
        <v>3</v>
      </c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10"/>
      <c r="FX18" s="10"/>
      <c r="FY18" s="10"/>
      <c r="FZ18" s="10"/>
      <c r="GA18" s="10"/>
      <c r="GB18" s="10"/>
      <c r="GC18" s="10"/>
      <c r="GD18" s="10"/>
      <c r="GE18" s="10"/>
      <c r="GF18" s="6"/>
      <c r="GG18" s="7"/>
      <c r="GH18" s="7"/>
      <c r="GI18" s="10"/>
      <c r="GJ18" s="10"/>
      <c r="GK18" s="10"/>
      <c r="GL18" s="10"/>
      <c r="GM18" s="10"/>
      <c r="GN18" s="10"/>
      <c r="GO18" s="10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225.06</v>
      </c>
    </row>
    <row r="19" spans="1:299" x14ac:dyDescent="0.4">
      <c r="A19" s="2">
        <v>2</v>
      </c>
      <c r="B19" s="1" t="s">
        <v>86</v>
      </c>
      <c r="C19" s="2">
        <f t="shared" si="13"/>
        <v>9</v>
      </c>
      <c r="D19" s="10">
        <f t="shared" si="14"/>
        <v>6</v>
      </c>
      <c r="E19" s="10">
        <f t="shared" si="15"/>
        <v>1</v>
      </c>
      <c r="F19" s="10">
        <f t="shared" si="16"/>
        <v>2</v>
      </c>
      <c r="G19" s="10">
        <f t="shared" si="17"/>
        <v>45</v>
      </c>
      <c r="H19" s="10">
        <f t="shared" si="18"/>
        <v>27</v>
      </c>
      <c r="I19" s="10">
        <f t="shared" si="19"/>
        <v>217</v>
      </c>
      <c r="J19" s="10">
        <f t="shared" si="20"/>
        <v>171</v>
      </c>
      <c r="K19" s="10">
        <f t="shared" si="21"/>
        <v>523</v>
      </c>
      <c r="L19" s="10">
        <f t="shared" si="22"/>
        <v>21</v>
      </c>
      <c r="M19" s="7">
        <f t="shared" si="23"/>
        <v>22.166666666666668</v>
      </c>
      <c r="N19" s="2">
        <f t="shared" si="24"/>
        <v>51</v>
      </c>
      <c r="R19" s="5">
        <v>21.77</v>
      </c>
      <c r="S19" s="2">
        <v>1</v>
      </c>
      <c r="V19" s="2">
        <v>6</v>
      </c>
      <c r="W19" s="2">
        <v>2</v>
      </c>
      <c r="X19" s="2">
        <v>28</v>
      </c>
      <c r="Y19" s="2">
        <v>18</v>
      </c>
      <c r="Z19" s="2">
        <v>72</v>
      </c>
      <c r="AA19" s="2">
        <v>2</v>
      </c>
      <c r="AB19" s="5"/>
      <c r="AL19" s="6">
        <v>22.47</v>
      </c>
      <c r="AM19" s="10"/>
      <c r="AN19" s="10"/>
      <c r="AO19" s="10">
        <v>1</v>
      </c>
      <c r="AP19" s="10">
        <v>4</v>
      </c>
      <c r="AQ19" s="10">
        <v>4</v>
      </c>
      <c r="AR19" s="10">
        <v>22</v>
      </c>
      <c r="AS19" s="10">
        <v>23</v>
      </c>
      <c r="AT19" s="10">
        <v>61</v>
      </c>
      <c r="AU19" s="10">
        <v>4</v>
      </c>
      <c r="AV19" s="17">
        <v>22.21</v>
      </c>
      <c r="AW19" s="10">
        <v>1</v>
      </c>
      <c r="AZ19" s="10">
        <v>5</v>
      </c>
      <c r="BA19" s="10">
        <v>3</v>
      </c>
      <c r="BB19" s="10">
        <v>25</v>
      </c>
      <c r="BC19" s="10">
        <v>16</v>
      </c>
      <c r="BD19" s="10">
        <v>60</v>
      </c>
      <c r="BE19" s="10">
        <v>0</v>
      </c>
      <c r="BF19" s="17">
        <v>22.65</v>
      </c>
      <c r="BG19" s="10">
        <v>1</v>
      </c>
      <c r="BH19" s="10"/>
      <c r="BI19" s="10"/>
      <c r="BJ19" s="10">
        <v>8</v>
      </c>
      <c r="BK19" s="10">
        <v>0</v>
      </c>
      <c r="BL19" s="10">
        <v>32</v>
      </c>
      <c r="BM19" s="10">
        <v>8</v>
      </c>
      <c r="BN19" s="10">
        <v>59</v>
      </c>
      <c r="BO19" s="10">
        <v>0</v>
      </c>
      <c r="BP19" s="17">
        <v>21.26</v>
      </c>
      <c r="BQ19" s="10">
        <v>1</v>
      </c>
      <c r="BT19" s="10">
        <v>5</v>
      </c>
      <c r="BU19" s="10">
        <v>3</v>
      </c>
      <c r="BV19" s="10">
        <v>23</v>
      </c>
      <c r="BW19" s="10">
        <v>20</v>
      </c>
      <c r="BX19" s="10">
        <v>54</v>
      </c>
      <c r="BY19" s="10">
        <v>2</v>
      </c>
      <c r="BZ19" s="6">
        <v>22.35</v>
      </c>
      <c r="CA19" s="2"/>
      <c r="CB19" s="2">
        <v>1</v>
      </c>
      <c r="CC19" s="2"/>
      <c r="CD19" s="2">
        <v>3</v>
      </c>
      <c r="CE19" s="2">
        <v>5</v>
      </c>
      <c r="CF19" s="2">
        <v>13</v>
      </c>
      <c r="CG19" s="2">
        <v>25</v>
      </c>
      <c r="CH19" s="2">
        <v>47</v>
      </c>
      <c r="CI19" s="2">
        <v>4</v>
      </c>
      <c r="CJ19" s="6">
        <v>21.66</v>
      </c>
      <c r="CK19" s="10">
        <v>1</v>
      </c>
      <c r="CN19" s="10">
        <v>5</v>
      </c>
      <c r="CO19" s="10">
        <v>3</v>
      </c>
      <c r="CP19" s="10">
        <v>28</v>
      </c>
      <c r="CQ19" s="10">
        <v>20</v>
      </c>
      <c r="CR19" s="10">
        <v>56</v>
      </c>
      <c r="CS19" s="10">
        <v>2</v>
      </c>
      <c r="CT19" s="6">
        <v>22.89</v>
      </c>
      <c r="CU19" s="10"/>
      <c r="CV19" s="10"/>
      <c r="CW19" s="10">
        <v>1</v>
      </c>
      <c r="CX19" s="10">
        <v>4</v>
      </c>
      <c r="CY19" s="10">
        <v>4</v>
      </c>
      <c r="CZ19" s="10">
        <v>24</v>
      </c>
      <c r="DA19" s="10">
        <v>20</v>
      </c>
      <c r="DB19" s="10">
        <v>60</v>
      </c>
      <c r="DC19" s="10">
        <v>5</v>
      </c>
      <c r="DD19" s="6">
        <v>22.24</v>
      </c>
      <c r="DE19" s="10">
        <v>1</v>
      </c>
      <c r="DF19" s="10"/>
      <c r="DG19" s="10"/>
      <c r="DH19" s="10">
        <v>5</v>
      </c>
      <c r="DI19" s="10">
        <v>3</v>
      </c>
      <c r="DJ19" s="10">
        <v>22</v>
      </c>
      <c r="DK19" s="10">
        <v>21</v>
      </c>
      <c r="DL19" s="10">
        <v>54</v>
      </c>
      <c r="DM19" s="10">
        <v>2</v>
      </c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199.5</v>
      </c>
    </row>
    <row r="20" spans="1:299" x14ac:dyDescent="0.4">
      <c r="A20" s="2">
        <v>3</v>
      </c>
      <c r="B20" s="1" t="s">
        <v>91</v>
      </c>
      <c r="C20" s="2">
        <f t="shared" si="13"/>
        <v>10</v>
      </c>
      <c r="D20" s="10">
        <f t="shared" si="14"/>
        <v>2</v>
      </c>
      <c r="E20" s="10">
        <f t="shared" si="15"/>
        <v>0</v>
      </c>
      <c r="F20" s="10">
        <f t="shared" si="16"/>
        <v>8</v>
      </c>
      <c r="G20" s="10">
        <f t="shared" si="17"/>
        <v>42</v>
      </c>
      <c r="H20" s="10">
        <f t="shared" si="18"/>
        <v>38</v>
      </c>
      <c r="I20" s="10">
        <f t="shared" si="19"/>
        <v>219</v>
      </c>
      <c r="J20" s="10">
        <f t="shared" si="20"/>
        <v>221</v>
      </c>
      <c r="K20" s="10">
        <f t="shared" si="21"/>
        <v>557</v>
      </c>
      <c r="L20" s="10">
        <f t="shared" si="22"/>
        <v>20</v>
      </c>
      <c r="M20" s="7">
        <f t="shared" si="23"/>
        <v>21.687999999999999</v>
      </c>
      <c r="N20" s="2">
        <f t="shared" si="24"/>
        <v>44</v>
      </c>
      <c r="R20" s="5">
        <v>21.66</v>
      </c>
      <c r="U20" s="2">
        <v>1</v>
      </c>
      <c r="V20" s="2">
        <v>4</v>
      </c>
      <c r="W20" s="2">
        <v>4</v>
      </c>
      <c r="X20" s="2">
        <v>24</v>
      </c>
      <c r="Y20" s="2">
        <v>21</v>
      </c>
      <c r="Z20" s="2">
        <v>53</v>
      </c>
      <c r="AA20" s="2">
        <v>3</v>
      </c>
      <c r="AB20" s="5">
        <v>21.17</v>
      </c>
      <c r="AE20" s="2">
        <v>1</v>
      </c>
      <c r="AF20" s="2">
        <v>4</v>
      </c>
      <c r="AG20" s="2">
        <v>4</v>
      </c>
      <c r="AH20" s="2">
        <v>18</v>
      </c>
      <c r="AI20" s="2">
        <v>24</v>
      </c>
      <c r="AJ20" s="9">
        <v>48</v>
      </c>
      <c r="AK20" s="2">
        <v>1</v>
      </c>
      <c r="AL20" s="6">
        <v>22.39</v>
      </c>
      <c r="AM20" s="10"/>
      <c r="AN20" s="10"/>
      <c r="AO20" s="10">
        <v>1</v>
      </c>
      <c r="AP20" s="10">
        <v>4</v>
      </c>
      <c r="AQ20" s="10">
        <v>4</v>
      </c>
      <c r="AR20" s="10">
        <v>23</v>
      </c>
      <c r="AS20" s="10">
        <v>22</v>
      </c>
      <c r="AT20" s="10">
        <v>65</v>
      </c>
      <c r="AU20" s="10">
        <v>3</v>
      </c>
      <c r="AV20" s="17"/>
      <c r="BF20" s="17">
        <v>21.81</v>
      </c>
      <c r="BG20" s="10">
        <v>1</v>
      </c>
      <c r="BH20" s="10"/>
      <c r="BI20" s="10"/>
      <c r="BJ20" s="10">
        <v>5</v>
      </c>
      <c r="BK20" s="10">
        <v>3</v>
      </c>
      <c r="BL20" s="10">
        <v>23</v>
      </c>
      <c r="BM20" s="10">
        <v>23</v>
      </c>
      <c r="BN20" s="10">
        <v>58</v>
      </c>
      <c r="BO20" s="10">
        <v>3</v>
      </c>
      <c r="BP20" s="17">
        <v>21.36</v>
      </c>
      <c r="BS20" s="10">
        <v>1</v>
      </c>
      <c r="BT20" s="10">
        <v>4</v>
      </c>
      <c r="BU20" s="10">
        <v>4</v>
      </c>
      <c r="BV20" s="10">
        <v>24</v>
      </c>
      <c r="BW20" s="10">
        <v>22</v>
      </c>
      <c r="BX20" s="10">
        <v>48</v>
      </c>
      <c r="BY20" s="10">
        <v>4</v>
      </c>
      <c r="BZ20" s="6">
        <v>21.25</v>
      </c>
      <c r="CA20" s="2">
        <v>1</v>
      </c>
      <c r="CB20" s="2"/>
      <c r="CC20" s="2"/>
      <c r="CD20" s="2">
        <v>5</v>
      </c>
      <c r="CE20" s="2">
        <v>3</v>
      </c>
      <c r="CF20" s="2">
        <v>25</v>
      </c>
      <c r="CG20" s="2">
        <v>21</v>
      </c>
      <c r="CH20" s="2">
        <v>61</v>
      </c>
      <c r="CI20" s="2">
        <v>1</v>
      </c>
      <c r="CJ20" s="6">
        <v>22.46</v>
      </c>
      <c r="CM20" s="10">
        <v>1</v>
      </c>
      <c r="CN20" s="10">
        <v>4</v>
      </c>
      <c r="CO20" s="10">
        <v>4</v>
      </c>
      <c r="CP20" s="10">
        <v>18</v>
      </c>
      <c r="CQ20" s="10">
        <v>21</v>
      </c>
      <c r="CR20" s="10">
        <v>53</v>
      </c>
      <c r="CS20" s="10">
        <v>2</v>
      </c>
      <c r="CT20" s="6">
        <v>21.06</v>
      </c>
      <c r="CU20" s="10"/>
      <c r="CV20" s="10"/>
      <c r="CW20" s="10">
        <v>1</v>
      </c>
      <c r="CX20" s="10">
        <v>4</v>
      </c>
      <c r="CY20" s="10">
        <v>4</v>
      </c>
      <c r="CZ20" s="10">
        <v>19</v>
      </c>
      <c r="DA20" s="10">
        <v>27</v>
      </c>
      <c r="DB20" s="10">
        <v>62</v>
      </c>
      <c r="DC20" s="10">
        <v>1</v>
      </c>
      <c r="DD20" s="6">
        <v>20.93</v>
      </c>
      <c r="DE20" s="10"/>
      <c r="DF20" s="10"/>
      <c r="DG20" s="10">
        <v>1</v>
      </c>
      <c r="DH20" s="10">
        <v>4</v>
      </c>
      <c r="DI20" s="10">
        <v>4</v>
      </c>
      <c r="DJ20" s="10">
        <v>22</v>
      </c>
      <c r="DK20" s="10">
        <v>19</v>
      </c>
      <c r="DL20" s="10">
        <v>47</v>
      </c>
      <c r="DM20" s="10">
        <v>1</v>
      </c>
      <c r="DN20" s="6">
        <v>22.79</v>
      </c>
      <c r="DQ20" s="10">
        <v>1</v>
      </c>
      <c r="DR20" s="10">
        <v>4</v>
      </c>
      <c r="DS20" s="10">
        <v>4</v>
      </c>
      <c r="DT20" s="10">
        <v>23</v>
      </c>
      <c r="DU20" s="10">
        <v>21</v>
      </c>
      <c r="DV20" s="10">
        <v>62</v>
      </c>
      <c r="DW20" s="10">
        <v>1</v>
      </c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7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216.88</v>
      </c>
    </row>
    <row r="21" spans="1:299" x14ac:dyDescent="0.4">
      <c r="A21" s="2">
        <v>4</v>
      </c>
      <c r="B21" s="1" t="s">
        <v>84</v>
      </c>
      <c r="C21" s="2">
        <f t="shared" si="13"/>
        <v>10</v>
      </c>
      <c r="D21" s="10">
        <f t="shared" si="14"/>
        <v>3</v>
      </c>
      <c r="E21" s="10">
        <f t="shared" si="15"/>
        <v>4</v>
      </c>
      <c r="F21" s="10">
        <f t="shared" si="16"/>
        <v>3</v>
      </c>
      <c r="G21" s="10">
        <f t="shared" si="17"/>
        <v>39</v>
      </c>
      <c r="H21" s="10">
        <f t="shared" si="18"/>
        <v>41</v>
      </c>
      <c r="I21" s="10">
        <f t="shared" si="19"/>
        <v>225</v>
      </c>
      <c r="J21" s="10">
        <f t="shared" si="20"/>
        <v>213</v>
      </c>
      <c r="K21" s="10">
        <f t="shared" si="21"/>
        <v>536</v>
      </c>
      <c r="L21" s="10">
        <f t="shared" si="22"/>
        <v>32</v>
      </c>
      <c r="M21" s="7">
        <f t="shared" si="23"/>
        <v>22.048000000000002</v>
      </c>
      <c r="N21" s="2">
        <f t="shared" si="24"/>
        <v>42</v>
      </c>
      <c r="R21" s="5">
        <v>20.22</v>
      </c>
      <c r="S21" s="2">
        <v>1</v>
      </c>
      <c r="V21" s="2">
        <v>7</v>
      </c>
      <c r="W21" s="2">
        <v>1</v>
      </c>
      <c r="X21" s="2">
        <v>29</v>
      </c>
      <c r="Y21" s="2">
        <v>14</v>
      </c>
      <c r="Z21" s="2">
        <v>48</v>
      </c>
      <c r="AA21" s="2">
        <v>2</v>
      </c>
      <c r="AB21" s="5">
        <v>21.48</v>
      </c>
      <c r="AC21" s="2">
        <v>1</v>
      </c>
      <c r="AF21" s="2">
        <v>5</v>
      </c>
      <c r="AG21" s="2">
        <v>3</v>
      </c>
      <c r="AH21" s="2">
        <v>23</v>
      </c>
      <c r="AI21" s="2">
        <v>23</v>
      </c>
      <c r="AJ21" s="2">
        <v>53</v>
      </c>
      <c r="AK21" s="2">
        <v>1</v>
      </c>
      <c r="AL21" s="6">
        <v>22.54</v>
      </c>
      <c r="AM21" s="10">
        <v>1</v>
      </c>
      <c r="AN21" s="10"/>
      <c r="AO21" s="10"/>
      <c r="AP21" s="10">
        <v>5</v>
      </c>
      <c r="AQ21" s="10">
        <v>3</v>
      </c>
      <c r="AR21" s="10">
        <v>24</v>
      </c>
      <c r="AS21" s="10">
        <v>18</v>
      </c>
      <c r="AT21" s="10">
        <v>48</v>
      </c>
      <c r="AU21" s="10">
        <v>4</v>
      </c>
      <c r="AV21" s="17">
        <v>22.21</v>
      </c>
      <c r="AX21" s="10">
        <v>1</v>
      </c>
      <c r="AZ21" s="10">
        <v>2</v>
      </c>
      <c r="BA21" s="10">
        <v>6</v>
      </c>
      <c r="BB21" s="10">
        <v>16</v>
      </c>
      <c r="BC21" s="10">
        <v>30</v>
      </c>
      <c r="BD21" s="10">
        <v>59</v>
      </c>
      <c r="BE21" s="10">
        <v>5</v>
      </c>
      <c r="BF21" s="17">
        <v>26.15</v>
      </c>
      <c r="BG21" s="10"/>
      <c r="BH21" s="10"/>
      <c r="BI21" s="10">
        <v>1</v>
      </c>
      <c r="BJ21" s="10">
        <v>4</v>
      </c>
      <c r="BK21" s="10">
        <v>4</v>
      </c>
      <c r="BL21" s="10">
        <v>25</v>
      </c>
      <c r="BM21" s="10">
        <v>19</v>
      </c>
      <c r="BN21" s="10">
        <v>62</v>
      </c>
      <c r="BO21" s="10">
        <v>5</v>
      </c>
      <c r="BP21" s="17">
        <v>20.96</v>
      </c>
      <c r="BR21" s="10">
        <v>1</v>
      </c>
      <c r="BT21" s="10">
        <v>3</v>
      </c>
      <c r="BU21" s="10">
        <v>5</v>
      </c>
      <c r="BV21" s="10">
        <v>20</v>
      </c>
      <c r="BW21" s="10">
        <v>23</v>
      </c>
      <c r="BX21" s="10">
        <v>44</v>
      </c>
      <c r="BY21" s="10">
        <v>6</v>
      </c>
      <c r="CA21" s="2"/>
      <c r="CB21" s="2"/>
      <c r="CC21" s="2"/>
      <c r="CD21" s="2"/>
      <c r="CE21" s="2"/>
      <c r="CF21" s="2"/>
      <c r="CG21" s="2"/>
      <c r="CH21" s="2"/>
      <c r="CI21" s="2"/>
      <c r="CJ21" s="6">
        <v>22.58</v>
      </c>
      <c r="CM21" s="10">
        <v>1</v>
      </c>
      <c r="CN21" s="10">
        <v>4</v>
      </c>
      <c r="CO21" s="10">
        <v>4</v>
      </c>
      <c r="CP21" s="10">
        <v>26</v>
      </c>
      <c r="CQ21" s="10">
        <v>21</v>
      </c>
      <c r="CR21" s="10">
        <v>61</v>
      </c>
      <c r="CS21" s="10">
        <v>5</v>
      </c>
      <c r="CT21" s="6">
        <v>21.95</v>
      </c>
      <c r="CU21" s="10"/>
      <c r="CV21" s="10"/>
      <c r="CW21" s="10">
        <v>1</v>
      </c>
      <c r="CX21" s="10">
        <v>4</v>
      </c>
      <c r="CY21" s="10">
        <v>4</v>
      </c>
      <c r="CZ21" s="10">
        <v>27</v>
      </c>
      <c r="DA21" s="10">
        <v>19</v>
      </c>
      <c r="DB21" s="10">
        <v>61</v>
      </c>
      <c r="DC21" s="10">
        <v>2</v>
      </c>
      <c r="DD21" s="6">
        <v>21.7</v>
      </c>
      <c r="DE21" s="10"/>
      <c r="DF21" s="10">
        <v>1</v>
      </c>
      <c r="DG21" s="10"/>
      <c r="DH21" s="10">
        <v>2</v>
      </c>
      <c r="DI21" s="10">
        <v>6</v>
      </c>
      <c r="DJ21" s="10">
        <v>16</v>
      </c>
      <c r="DK21" s="10">
        <v>26</v>
      </c>
      <c r="DL21" s="10">
        <v>56</v>
      </c>
      <c r="DM21" s="10">
        <v>1</v>
      </c>
      <c r="DN21" s="6">
        <v>20.69</v>
      </c>
      <c r="DP21" s="10">
        <v>1</v>
      </c>
      <c r="DR21" s="10">
        <v>3</v>
      </c>
      <c r="DS21" s="10">
        <v>5</v>
      </c>
      <c r="DT21" s="10">
        <v>19</v>
      </c>
      <c r="DU21" s="10">
        <v>20</v>
      </c>
      <c r="DV21" s="10">
        <v>44</v>
      </c>
      <c r="DW21" s="10">
        <v>1</v>
      </c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220.48000000000002</v>
      </c>
    </row>
    <row r="22" spans="1:299" x14ac:dyDescent="0.4">
      <c r="A22" s="2">
        <v>5</v>
      </c>
      <c r="B22" s="1" t="s">
        <v>90</v>
      </c>
      <c r="C22" s="2">
        <f t="shared" si="13"/>
        <v>10</v>
      </c>
      <c r="D22" s="10">
        <f t="shared" si="14"/>
        <v>4</v>
      </c>
      <c r="E22" s="10">
        <f t="shared" si="15"/>
        <v>6</v>
      </c>
      <c r="F22" s="10">
        <f t="shared" si="16"/>
        <v>0</v>
      </c>
      <c r="G22" s="10">
        <f t="shared" si="17"/>
        <v>37</v>
      </c>
      <c r="H22" s="10">
        <f t="shared" si="18"/>
        <v>43</v>
      </c>
      <c r="I22" s="10">
        <f t="shared" si="19"/>
        <v>211</v>
      </c>
      <c r="J22" s="10">
        <f t="shared" si="20"/>
        <v>226</v>
      </c>
      <c r="K22" s="10">
        <f t="shared" si="21"/>
        <v>525</v>
      </c>
      <c r="L22" s="10">
        <f t="shared" si="22"/>
        <v>27</v>
      </c>
      <c r="M22" s="7">
        <f t="shared" si="23"/>
        <v>21.46</v>
      </c>
      <c r="N22" s="10">
        <f t="shared" si="24"/>
        <v>41</v>
      </c>
      <c r="O22" s="10"/>
      <c r="P22" s="10"/>
      <c r="R22" s="6">
        <v>22.36</v>
      </c>
      <c r="T22" s="2">
        <v>1</v>
      </c>
      <c r="V22" s="2">
        <v>2</v>
      </c>
      <c r="W22" s="2">
        <v>6</v>
      </c>
      <c r="X22" s="2">
        <v>20</v>
      </c>
      <c r="Y22" s="2">
        <v>26</v>
      </c>
      <c r="Z22" s="2">
        <v>55</v>
      </c>
      <c r="AA22" s="2">
        <v>3</v>
      </c>
      <c r="AB22" s="5">
        <v>21.83</v>
      </c>
      <c r="AD22" s="2">
        <v>1</v>
      </c>
      <c r="AF22" s="2">
        <v>3</v>
      </c>
      <c r="AG22" s="2">
        <v>5</v>
      </c>
      <c r="AH22" s="2">
        <v>23</v>
      </c>
      <c r="AI22" s="2">
        <v>23</v>
      </c>
      <c r="AJ22" s="2">
        <v>60</v>
      </c>
      <c r="AK22" s="2">
        <v>2</v>
      </c>
      <c r="AL22" s="6">
        <v>21.82</v>
      </c>
      <c r="AM22" s="10">
        <v>1</v>
      </c>
      <c r="AN22" s="10"/>
      <c r="AO22" s="10"/>
      <c r="AP22" s="10">
        <v>5</v>
      </c>
      <c r="AQ22" s="10">
        <v>3</v>
      </c>
      <c r="AR22" s="10">
        <v>24</v>
      </c>
      <c r="AS22" s="10">
        <v>19</v>
      </c>
      <c r="AT22" s="10">
        <v>54</v>
      </c>
      <c r="AU22" s="10">
        <v>2</v>
      </c>
      <c r="AV22" s="17">
        <v>21.46</v>
      </c>
      <c r="AX22" s="10">
        <v>1</v>
      </c>
      <c r="AZ22" s="10">
        <v>3</v>
      </c>
      <c r="BA22" s="10">
        <v>5</v>
      </c>
      <c r="BB22" s="10">
        <v>16</v>
      </c>
      <c r="BC22" s="10">
        <v>25</v>
      </c>
      <c r="BD22" s="10">
        <v>58</v>
      </c>
      <c r="BE22" s="10">
        <v>1</v>
      </c>
      <c r="BF22" s="17"/>
      <c r="BG22" s="10"/>
      <c r="BH22" s="10"/>
      <c r="BI22" s="10"/>
      <c r="BJ22" s="10"/>
      <c r="BK22" s="10"/>
      <c r="BL22" s="10"/>
      <c r="BM22" s="10"/>
      <c r="BN22" s="10"/>
      <c r="BO22" s="10"/>
      <c r="BP22" s="17">
        <v>21.59</v>
      </c>
      <c r="BQ22" s="10">
        <v>1</v>
      </c>
      <c r="BT22" s="10">
        <v>5</v>
      </c>
      <c r="BU22" s="10">
        <v>3</v>
      </c>
      <c r="BV22" s="10">
        <v>25</v>
      </c>
      <c r="BW22" s="10">
        <v>20</v>
      </c>
      <c r="BX22" s="10">
        <v>66</v>
      </c>
      <c r="BY22" s="10">
        <v>3</v>
      </c>
      <c r="BZ22" s="6">
        <v>20.92</v>
      </c>
      <c r="CA22" s="2"/>
      <c r="CB22" s="2">
        <v>1</v>
      </c>
      <c r="CC22" s="2"/>
      <c r="CD22" s="2">
        <v>3</v>
      </c>
      <c r="CE22" s="2">
        <v>5</v>
      </c>
      <c r="CF22" s="2">
        <v>21</v>
      </c>
      <c r="CG22" s="2">
        <v>25</v>
      </c>
      <c r="CH22" s="2">
        <v>52</v>
      </c>
      <c r="CI22" s="2">
        <v>4</v>
      </c>
      <c r="CJ22" s="6">
        <v>21.03</v>
      </c>
      <c r="CL22" s="10">
        <v>1</v>
      </c>
      <c r="CN22" s="10">
        <v>3</v>
      </c>
      <c r="CO22" s="10">
        <v>5</v>
      </c>
      <c r="CP22" s="10">
        <v>18</v>
      </c>
      <c r="CQ22" s="10">
        <v>26</v>
      </c>
      <c r="CR22" s="10">
        <v>46</v>
      </c>
      <c r="CS22" s="10">
        <v>2</v>
      </c>
      <c r="CT22" s="6">
        <v>21.88</v>
      </c>
      <c r="CU22" s="10">
        <v>1</v>
      </c>
      <c r="CV22" s="10"/>
      <c r="CW22" s="10"/>
      <c r="CX22" s="10">
        <v>6</v>
      </c>
      <c r="CY22" s="10">
        <v>2</v>
      </c>
      <c r="CZ22" s="10">
        <v>28</v>
      </c>
      <c r="DA22" s="10">
        <v>15</v>
      </c>
      <c r="DB22" s="10">
        <v>50</v>
      </c>
      <c r="DC22" s="10">
        <v>4</v>
      </c>
      <c r="DD22" s="6">
        <v>20.39</v>
      </c>
      <c r="DE22" s="10"/>
      <c r="DF22" s="10">
        <v>1</v>
      </c>
      <c r="DG22" s="10"/>
      <c r="DH22" s="10">
        <v>2</v>
      </c>
      <c r="DI22" s="10">
        <v>6</v>
      </c>
      <c r="DJ22" s="10">
        <v>16</v>
      </c>
      <c r="DK22" s="10">
        <v>28</v>
      </c>
      <c r="DL22" s="10">
        <v>43</v>
      </c>
      <c r="DM22" s="10">
        <v>4</v>
      </c>
      <c r="DN22" s="6">
        <v>21.32</v>
      </c>
      <c r="DO22" s="10">
        <v>1</v>
      </c>
      <c r="DR22" s="10">
        <v>5</v>
      </c>
      <c r="DS22" s="10">
        <v>3</v>
      </c>
      <c r="DT22" s="10">
        <v>20</v>
      </c>
      <c r="DU22" s="10">
        <v>19</v>
      </c>
      <c r="DV22" s="10">
        <v>41</v>
      </c>
      <c r="DW22" s="10">
        <v>2</v>
      </c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7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7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214.60000000000002</v>
      </c>
    </row>
    <row r="23" spans="1:299" x14ac:dyDescent="0.4">
      <c r="A23" s="2">
        <v>6</v>
      </c>
      <c r="B23" s="1" t="s">
        <v>54</v>
      </c>
      <c r="C23" s="2">
        <f t="shared" si="13"/>
        <v>8</v>
      </c>
      <c r="D23" s="10">
        <f t="shared" si="14"/>
        <v>4</v>
      </c>
      <c r="E23" s="10">
        <f t="shared" si="15"/>
        <v>1</v>
      </c>
      <c r="F23" s="10">
        <f t="shared" si="16"/>
        <v>3</v>
      </c>
      <c r="G23" s="10">
        <f t="shared" si="17"/>
        <v>37</v>
      </c>
      <c r="H23" s="10">
        <f t="shared" si="18"/>
        <v>27</v>
      </c>
      <c r="I23" s="10">
        <f t="shared" si="19"/>
        <v>193</v>
      </c>
      <c r="J23" s="10">
        <f t="shared" si="20"/>
        <v>167</v>
      </c>
      <c r="K23" s="10">
        <f t="shared" si="21"/>
        <v>429</v>
      </c>
      <c r="L23" s="10">
        <f t="shared" si="22"/>
        <v>17</v>
      </c>
      <c r="M23" s="7">
        <f t="shared" si="23"/>
        <v>21.78</v>
      </c>
      <c r="N23" s="2">
        <f t="shared" si="24"/>
        <v>41</v>
      </c>
      <c r="R23" s="5"/>
      <c r="AB23" s="5">
        <v>20.86</v>
      </c>
      <c r="AE23" s="2">
        <v>1</v>
      </c>
      <c r="AF23" s="2">
        <v>4</v>
      </c>
      <c r="AG23" s="2">
        <v>4</v>
      </c>
      <c r="AH23" s="2">
        <v>24</v>
      </c>
      <c r="AI23" s="2">
        <v>25</v>
      </c>
      <c r="AJ23" s="2">
        <v>62</v>
      </c>
      <c r="AK23" s="2">
        <v>1</v>
      </c>
      <c r="AL23" s="6">
        <v>21.52</v>
      </c>
      <c r="AM23" s="10"/>
      <c r="AN23" s="10">
        <v>1</v>
      </c>
      <c r="AO23" s="10"/>
      <c r="AP23" s="10">
        <v>3</v>
      </c>
      <c r="AQ23" s="10">
        <v>5</v>
      </c>
      <c r="AR23" s="10">
        <v>18</v>
      </c>
      <c r="AS23" s="10">
        <v>24</v>
      </c>
      <c r="AT23" s="10">
        <v>42</v>
      </c>
      <c r="AU23" s="10">
        <v>3</v>
      </c>
      <c r="AV23" s="17">
        <v>21.14</v>
      </c>
      <c r="AW23" s="10">
        <v>1</v>
      </c>
      <c r="AZ23" s="10">
        <v>6</v>
      </c>
      <c r="BA23" s="10">
        <v>2</v>
      </c>
      <c r="BB23" s="10">
        <v>29</v>
      </c>
      <c r="BC23" s="10">
        <v>16</v>
      </c>
      <c r="BD23" s="10">
        <v>55</v>
      </c>
      <c r="BE23" s="10">
        <v>2</v>
      </c>
      <c r="BF23" s="17">
        <v>22.54</v>
      </c>
      <c r="BG23" s="10">
        <v>1</v>
      </c>
      <c r="BH23" s="10"/>
      <c r="BI23" s="10"/>
      <c r="BJ23" s="10">
        <v>6</v>
      </c>
      <c r="BK23" s="10">
        <v>2</v>
      </c>
      <c r="BL23" s="10">
        <v>25</v>
      </c>
      <c r="BM23" s="10">
        <v>17</v>
      </c>
      <c r="BN23" s="10">
        <v>40</v>
      </c>
      <c r="BO23" s="10">
        <v>1</v>
      </c>
      <c r="BP23" s="17">
        <v>21.54</v>
      </c>
      <c r="BS23" s="10">
        <v>1</v>
      </c>
      <c r="BT23" s="10">
        <v>4</v>
      </c>
      <c r="BU23" s="10">
        <v>4</v>
      </c>
      <c r="BV23" s="10">
        <v>22</v>
      </c>
      <c r="BW23" s="10">
        <v>24</v>
      </c>
      <c r="BX23" s="10">
        <v>53</v>
      </c>
      <c r="BY23" s="10">
        <v>2</v>
      </c>
      <c r="BZ23" s="5">
        <v>21.92</v>
      </c>
      <c r="CA23" s="2">
        <v>1</v>
      </c>
      <c r="CB23" s="2"/>
      <c r="CC23" s="2"/>
      <c r="CD23" s="2">
        <v>5</v>
      </c>
      <c r="CE23" s="2">
        <v>3</v>
      </c>
      <c r="CF23" s="2">
        <v>27</v>
      </c>
      <c r="CG23" s="2">
        <v>19</v>
      </c>
      <c r="CH23" s="2">
        <v>52</v>
      </c>
      <c r="CI23" s="2">
        <v>1</v>
      </c>
      <c r="CJ23" s="6">
        <v>22.42</v>
      </c>
      <c r="CK23" s="10">
        <v>1</v>
      </c>
      <c r="CN23" s="10">
        <v>5</v>
      </c>
      <c r="CO23" s="10">
        <v>3</v>
      </c>
      <c r="CP23" s="10">
        <v>28</v>
      </c>
      <c r="CQ23" s="10">
        <v>18</v>
      </c>
      <c r="CR23" s="10">
        <v>65</v>
      </c>
      <c r="CS23" s="10">
        <v>4</v>
      </c>
      <c r="CT23" s="6">
        <v>22.3</v>
      </c>
      <c r="CU23" s="10"/>
      <c r="CV23" s="10"/>
      <c r="CW23" s="10">
        <v>1</v>
      </c>
      <c r="CX23" s="10">
        <v>4</v>
      </c>
      <c r="CY23" s="10">
        <v>4</v>
      </c>
      <c r="CZ23" s="10">
        <v>20</v>
      </c>
      <c r="DA23" s="10">
        <v>24</v>
      </c>
      <c r="DB23" s="10">
        <v>60</v>
      </c>
      <c r="DC23" s="10">
        <v>3</v>
      </c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174.24</v>
      </c>
    </row>
    <row r="24" spans="1:299" x14ac:dyDescent="0.4">
      <c r="A24" s="2">
        <v>7</v>
      </c>
      <c r="B24" s="1" t="s">
        <v>89</v>
      </c>
      <c r="C24" s="2">
        <f t="shared" si="13"/>
        <v>10</v>
      </c>
      <c r="D24" s="10">
        <f t="shared" si="14"/>
        <v>2</v>
      </c>
      <c r="E24" s="10">
        <f t="shared" si="15"/>
        <v>4</v>
      </c>
      <c r="F24" s="10">
        <f t="shared" si="16"/>
        <v>4</v>
      </c>
      <c r="G24" s="10">
        <f t="shared" si="17"/>
        <v>36</v>
      </c>
      <c r="H24" s="10">
        <f t="shared" si="18"/>
        <v>44</v>
      </c>
      <c r="I24" s="10">
        <f t="shared" si="19"/>
        <v>208</v>
      </c>
      <c r="J24" s="10">
        <f t="shared" si="20"/>
        <v>240</v>
      </c>
      <c r="K24" s="10">
        <f t="shared" si="21"/>
        <v>501</v>
      </c>
      <c r="L24" s="10">
        <f t="shared" si="22"/>
        <v>18</v>
      </c>
      <c r="M24" s="7">
        <f t="shared" si="23"/>
        <v>21.072000000000003</v>
      </c>
      <c r="N24" s="10">
        <f t="shared" si="24"/>
        <v>38</v>
      </c>
      <c r="O24" s="10"/>
      <c r="P24" s="10"/>
      <c r="R24" s="6">
        <v>21.09</v>
      </c>
      <c r="U24" s="2">
        <v>1</v>
      </c>
      <c r="V24" s="2">
        <v>4</v>
      </c>
      <c r="W24" s="2">
        <v>4</v>
      </c>
      <c r="X24" s="2">
        <v>21</v>
      </c>
      <c r="Y24" s="2">
        <v>24</v>
      </c>
      <c r="Z24" s="2">
        <v>46</v>
      </c>
      <c r="AA24" s="2">
        <v>2</v>
      </c>
      <c r="AB24" s="5">
        <v>19.97</v>
      </c>
      <c r="AD24" s="2">
        <v>1</v>
      </c>
      <c r="AF24" s="2">
        <v>3</v>
      </c>
      <c r="AG24" s="2">
        <v>5</v>
      </c>
      <c r="AH24" s="2">
        <v>22</v>
      </c>
      <c r="AI24" s="2">
        <v>24</v>
      </c>
      <c r="AJ24" s="2">
        <v>52</v>
      </c>
      <c r="AK24" s="2">
        <v>2</v>
      </c>
      <c r="AL24" s="6">
        <v>21.02</v>
      </c>
      <c r="AM24" s="10"/>
      <c r="AN24" s="10">
        <v>1</v>
      </c>
      <c r="AO24" s="10"/>
      <c r="AP24" s="10">
        <v>3</v>
      </c>
      <c r="AQ24" s="10">
        <v>5</v>
      </c>
      <c r="AR24" s="10">
        <v>19</v>
      </c>
      <c r="AS24" s="10">
        <v>24</v>
      </c>
      <c r="AT24" s="10">
        <v>46</v>
      </c>
      <c r="AU24" s="10">
        <v>4</v>
      </c>
      <c r="AV24" s="17">
        <v>21.01</v>
      </c>
      <c r="AW24" s="10">
        <v>1</v>
      </c>
      <c r="AZ24" s="10">
        <v>5</v>
      </c>
      <c r="BA24" s="10">
        <v>3</v>
      </c>
      <c r="BB24" s="10">
        <v>24</v>
      </c>
      <c r="BC24" s="10">
        <v>20</v>
      </c>
      <c r="BD24" s="10">
        <v>49</v>
      </c>
      <c r="BE24" s="10">
        <v>4</v>
      </c>
      <c r="BF24" s="17">
        <v>21.35</v>
      </c>
      <c r="BG24" s="10"/>
      <c r="BH24" s="10"/>
      <c r="BI24" s="10">
        <v>1</v>
      </c>
      <c r="BJ24" s="10">
        <v>4</v>
      </c>
      <c r="BK24" s="10">
        <v>4</v>
      </c>
      <c r="BL24" s="10">
        <v>19</v>
      </c>
      <c r="BM24" s="10">
        <v>25</v>
      </c>
      <c r="BN24" s="10">
        <v>55</v>
      </c>
      <c r="BO24" s="10">
        <v>2</v>
      </c>
      <c r="BP24" s="17">
        <v>21.62</v>
      </c>
      <c r="BR24" s="10">
        <v>1</v>
      </c>
      <c r="BT24" s="10">
        <v>2</v>
      </c>
      <c r="BU24" s="10">
        <v>6</v>
      </c>
      <c r="BV24" s="10">
        <v>19</v>
      </c>
      <c r="BW24" s="10">
        <v>25</v>
      </c>
      <c r="BX24" s="10">
        <v>43</v>
      </c>
      <c r="BY24" s="10">
        <v>2</v>
      </c>
      <c r="BZ24" s="5">
        <v>21.46</v>
      </c>
      <c r="CA24" s="2"/>
      <c r="CB24" s="2">
        <v>1</v>
      </c>
      <c r="CC24" s="2"/>
      <c r="CD24" s="2">
        <v>3</v>
      </c>
      <c r="CE24" s="2">
        <v>5</v>
      </c>
      <c r="CF24" s="2">
        <v>19</v>
      </c>
      <c r="CG24" s="2">
        <v>27</v>
      </c>
      <c r="CH24" s="2">
        <v>53</v>
      </c>
      <c r="CI24" s="2">
        <v>0</v>
      </c>
      <c r="CJ24" s="6">
        <v>21.37</v>
      </c>
      <c r="CM24" s="10">
        <v>1</v>
      </c>
      <c r="CN24" s="10">
        <v>3</v>
      </c>
      <c r="CO24" s="10">
        <v>5</v>
      </c>
      <c r="CP24" s="10">
        <v>20</v>
      </c>
      <c r="CQ24" s="10">
        <v>28</v>
      </c>
      <c r="CR24" s="10">
        <v>53</v>
      </c>
      <c r="CS24" s="10">
        <v>2</v>
      </c>
      <c r="CT24" s="6"/>
      <c r="CU24" s="10"/>
      <c r="CV24" s="10"/>
      <c r="CW24" s="10"/>
      <c r="CX24" s="10"/>
      <c r="CY24" s="10"/>
      <c r="CZ24" s="10"/>
      <c r="DA24" s="10"/>
      <c r="DB24" s="10"/>
      <c r="DC24" s="10"/>
      <c r="DD24" s="6">
        <v>20.43</v>
      </c>
      <c r="DE24" s="10"/>
      <c r="DF24" s="10"/>
      <c r="DG24" s="10">
        <v>1</v>
      </c>
      <c r="DH24" s="10">
        <v>4</v>
      </c>
      <c r="DI24" s="10">
        <v>4</v>
      </c>
      <c r="DJ24" s="10">
        <v>19</v>
      </c>
      <c r="DK24" s="10">
        <v>22</v>
      </c>
      <c r="DL24" s="10">
        <v>46</v>
      </c>
      <c r="DM24" s="10">
        <v>0</v>
      </c>
      <c r="DN24" s="6">
        <v>21.4</v>
      </c>
      <c r="DO24" s="10">
        <v>1</v>
      </c>
      <c r="DR24" s="10">
        <v>5</v>
      </c>
      <c r="DS24" s="10">
        <v>3</v>
      </c>
      <c r="DT24" s="10">
        <v>26</v>
      </c>
      <c r="DU24" s="10">
        <v>21</v>
      </c>
      <c r="DV24" s="10">
        <v>58</v>
      </c>
      <c r="DW24" s="10">
        <v>0</v>
      </c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7"/>
      <c r="FX24" s="7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7"/>
      <c r="HW24" s="7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>
        <f t="shared" si="25"/>
        <v>210.72000000000003</v>
      </c>
    </row>
    <row r="25" spans="1:299" x14ac:dyDescent="0.4">
      <c r="A25" s="2">
        <v>8</v>
      </c>
      <c r="B25" s="1" t="s">
        <v>92</v>
      </c>
      <c r="C25" s="2">
        <f t="shared" si="13"/>
        <v>10</v>
      </c>
      <c r="D25" s="10">
        <f t="shared" si="14"/>
        <v>2</v>
      </c>
      <c r="E25" s="10">
        <f t="shared" si="15"/>
        <v>6</v>
      </c>
      <c r="F25" s="10">
        <f t="shared" si="16"/>
        <v>2</v>
      </c>
      <c r="G25" s="10">
        <f t="shared" si="17"/>
        <v>34</v>
      </c>
      <c r="H25" s="10">
        <f t="shared" si="18"/>
        <v>46</v>
      </c>
      <c r="I25" s="10">
        <f t="shared" si="19"/>
        <v>205</v>
      </c>
      <c r="J25" s="10">
        <f t="shared" si="20"/>
        <v>246</v>
      </c>
      <c r="K25" s="10">
        <f t="shared" si="21"/>
        <v>548</v>
      </c>
      <c r="L25" s="10">
        <f t="shared" si="22"/>
        <v>16</v>
      </c>
      <c r="M25" s="7">
        <f t="shared" si="23"/>
        <v>20.968999999999998</v>
      </c>
      <c r="N25" s="2">
        <f t="shared" si="24"/>
        <v>36</v>
      </c>
      <c r="R25" s="5">
        <v>20.03</v>
      </c>
      <c r="T25" s="2">
        <v>1</v>
      </c>
      <c r="V25" s="2">
        <v>2</v>
      </c>
      <c r="W25" s="2">
        <v>6</v>
      </c>
      <c r="X25" s="2">
        <v>18</v>
      </c>
      <c r="Y25" s="2">
        <v>28</v>
      </c>
      <c r="Z25" s="2">
        <v>45</v>
      </c>
      <c r="AA25" s="2">
        <v>0</v>
      </c>
      <c r="AB25" s="6">
        <v>19.66</v>
      </c>
      <c r="AC25" s="2">
        <v>1</v>
      </c>
      <c r="AF25" s="2">
        <v>5</v>
      </c>
      <c r="AG25" s="2">
        <v>3</v>
      </c>
      <c r="AH25" s="2">
        <v>24</v>
      </c>
      <c r="AI25" s="2">
        <v>22</v>
      </c>
      <c r="AJ25" s="2">
        <v>40</v>
      </c>
      <c r="AK25" s="2">
        <v>1</v>
      </c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7">
        <v>20.190000000000001</v>
      </c>
      <c r="AX25" s="10">
        <v>1</v>
      </c>
      <c r="AZ25" s="10">
        <v>2</v>
      </c>
      <c r="BA25" s="10">
        <v>6</v>
      </c>
      <c r="BB25" s="10">
        <v>16</v>
      </c>
      <c r="BC25" s="10">
        <v>29</v>
      </c>
      <c r="BD25" s="10">
        <v>56</v>
      </c>
      <c r="BE25" s="10">
        <v>2</v>
      </c>
      <c r="BF25" s="17">
        <v>21.29</v>
      </c>
      <c r="BG25" s="10"/>
      <c r="BH25" s="10">
        <v>1</v>
      </c>
      <c r="BI25" s="10"/>
      <c r="BJ25" s="10">
        <v>3</v>
      </c>
      <c r="BK25" s="10">
        <v>5</v>
      </c>
      <c r="BL25" s="10">
        <v>23</v>
      </c>
      <c r="BM25" s="10">
        <v>23</v>
      </c>
      <c r="BN25" s="10">
        <v>54</v>
      </c>
      <c r="BO25" s="10">
        <v>1</v>
      </c>
      <c r="BP25" s="17">
        <v>21.13</v>
      </c>
      <c r="BR25" s="10">
        <v>1</v>
      </c>
      <c r="BT25" s="10">
        <v>3</v>
      </c>
      <c r="BU25" s="10">
        <v>5</v>
      </c>
      <c r="BV25" s="10">
        <v>20</v>
      </c>
      <c r="BW25" s="10">
        <v>25</v>
      </c>
      <c r="BX25" s="10">
        <v>67</v>
      </c>
      <c r="BY25" s="10">
        <v>1</v>
      </c>
      <c r="BZ25" s="5">
        <v>20.64</v>
      </c>
      <c r="CA25" s="2">
        <v>1</v>
      </c>
      <c r="CB25" s="2"/>
      <c r="CC25" s="2"/>
      <c r="CD25" s="2">
        <v>5</v>
      </c>
      <c r="CE25" s="2">
        <v>3</v>
      </c>
      <c r="CF25" s="2">
        <v>24</v>
      </c>
      <c r="CG25" s="2">
        <v>19</v>
      </c>
      <c r="CH25" s="2">
        <v>55</v>
      </c>
      <c r="CI25" s="2">
        <v>1</v>
      </c>
      <c r="CJ25" s="6">
        <v>21.97</v>
      </c>
      <c r="CM25" s="10">
        <v>1</v>
      </c>
      <c r="CN25" s="10">
        <v>4</v>
      </c>
      <c r="CO25" s="10">
        <v>4</v>
      </c>
      <c r="CP25" s="10">
        <v>21</v>
      </c>
      <c r="CQ25" s="10">
        <v>26</v>
      </c>
      <c r="CR25" s="10">
        <v>69</v>
      </c>
      <c r="CS25" s="10">
        <v>2</v>
      </c>
      <c r="CT25" s="6">
        <v>23.12</v>
      </c>
      <c r="CU25" s="10"/>
      <c r="CV25" s="10"/>
      <c r="CW25" s="10">
        <v>1</v>
      </c>
      <c r="CX25" s="10">
        <v>4</v>
      </c>
      <c r="CY25" s="10">
        <v>4</v>
      </c>
      <c r="CZ25" s="10">
        <v>17</v>
      </c>
      <c r="DA25" s="10">
        <v>26</v>
      </c>
      <c r="DB25" s="10">
        <v>63</v>
      </c>
      <c r="DC25" s="10">
        <v>5</v>
      </c>
      <c r="DD25" s="6">
        <v>21.22</v>
      </c>
      <c r="DE25" s="10"/>
      <c r="DF25" s="10">
        <v>1</v>
      </c>
      <c r="DG25" s="10"/>
      <c r="DH25" s="10">
        <v>3</v>
      </c>
      <c r="DI25" s="10">
        <v>5</v>
      </c>
      <c r="DJ25" s="10">
        <v>21</v>
      </c>
      <c r="DK25" s="10">
        <v>22</v>
      </c>
      <c r="DL25" s="10">
        <v>58</v>
      </c>
      <c r="DM25" s="10">
        <v>1</v>
      </c>
      <c r="DN25" s="6">
        <v>20.440000000000001</v>
      </c>
      <c r="DP25" s="10">
        <v>1</v>
      </c>
      <c r="DR25" s="10">
        <v>3</v>
      </c>
      <c r="DS25" s="10">
        <v>5</v>
      </c>
      <c r="DT25" s="10">
        <v>21</v>
      </c>
      <c r="DU25" s="10">
        <v>26</v>
      </c>
      <c r="DV25" s="10">
        <v>41</v>
      </c>
      <c r="DW25" s="10">
        <v>2</v>
      </c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10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209.68999999999997</v>
      </c>
    </row>
    <row r="26" spans="1:299" x14ac:dyDescent="0.4">
      <c r="A26" s="2">
        <v>9</v>
      </c>
      <c r="B26" s="1" t="s">
        <v>38</v>
      </c>
      <c r="C26" s="2">
        <f t="shared" si="13"/>
        <v>9</v>
      </c>
      <c r="D26" s="10">
        <f t="shared" si="14"/>
        <v>1</v>
      </c>
      <c r="E26" s="10">
        <f t="shared" si="15"/>
        <v>6</v>
      </c>
      <c r="F26" s="10">
        <f t="shared" si="16"/>
        <v>2</v>
      </c>
      <c r="G26" s="10">
        <f t="shared" si="17"/>
        <v>24</v>
      </c>
      <c r="H26" s="10">
        <f t="shared" si="18"/>
        <v>48</v>
      </c>
      <c r="I26" s="10">
        <f t="shared" si="19"/>
        <v>167</v>
      </c>
      <c r="J26" s="10">
        <f t="shared" si="20"/>
        <v>226</v>
      </c>
      <c r="K26" s="10">
        <f t="shared" si="21"/>
        <v>450</v>
      </c>
      <c r="L26" s="10">
        <f t="shared" si="22"/>
        <v>24</v>
      </c>
      <c r="M26" s="7">
        <f t="shared" si="23"/>
        <v>20.812222222222221</v>
      </c>
      <c r="N26" s="2">
        <f t="shared" si="24"/>
        <v>25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>
        <v>20.79</v>
      </c>
      <c r="CU26" s="10"/>
      <c r="CV26" s="10">
        <v>1</v>
      </c>
      <c r="CW26" s="10"/>
      <c r="CX26" s="10">
        <v>2</v>
      </c>
      <c r="CY26" s="10">
        <v>6</v>
      </c>
      <c r="CZ26" s="10">
        <v>15</v>
      </c>
      <c r="DA26" s="10">
        <v>28</v>
      </c>
      <c r="DB26" s="10">
        <v>49</v>
      </c>
      <c r="DC26" s="10">
        <v>0</v>
      </c>
      <c r="DD26" s="6">
        <v>21.87</v>
      </c>
      <c r="DE26" s="10">
        <v>1</v>
      </c>
      <c r="DF26" s="10"/>
      <c r="DG26" s="10"/>
      <c r="DH26" s="10">
        <v>6</v>
      </c>
      <c r="DI26" s="10">
        <v>2</v>
      </c>
      <c r="DJ26" s="10">
        <v>26</v>
      </c>
      <c r="DK26" s="10">
        <v>16</v>
      </c>
      <c r="DL26" s="10">
        <v>56</v>
      </c>
      <c r="DM26" s="10">
        <v>2</v>
      </c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187.31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22:KM23">
    <sortCondition descending="1" ref="C22:C23"/>
  </sortState>
  <mergeCells count="3">
    <mergeCell ref="A2:B2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21" max="22" man="1"/>
    <brk id="41" max="1048575" man="1"/>
    <brk id="48" min="21" max="2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D5C59-FF5D-4576-BBE2-3DB36B2AFBC6}">
  <sheetPr>
    <pageSetUpPr fitToPage="1"/>
  </sheetPr>
  <dimension ref="A1:VLU112"/>
  <sheetViews>
    <sheetView topLeftCell="A2" zoomScale="90" zoomScaleNormal="90" workbookViewId="0">
      <pane xSplit="14" ySplit="3" topLeftCell="KL5" activePane="bottomRight" state="frozen"/>
      <selection activeCell="A2" sqref="A2"/>
      <selection pane="topRight" activeCell="P2" sqref="P2"/>
      <selection pane="bottomLeft" activeCell="A5" sqref="A5"/>
      <selection pane="bottomRight" activeCell="M28" sqref="M28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3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45609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45623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45267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45294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45301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45314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45386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45399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9</v>
      </c>
      <c r="D5" s="10">
        <f t="shared" ref="D5:D13" si="1">SUM(S5+AC5+AM5+AW5+BG5+BQ5+CA5+CK5+CU5+DE5+DO5+DY5+EI5+ES5+FC5+FM5+FW5+GG5+GQ5+HA5+HL5+HV5+IF5+IP5+IZ5+JJ5+JT5+KD5)</f>
        <v>7</v>
      </c>
      <c r="E5" s="10">
        <f t="shared" ref="E5:E13" si="2">SUM(T5+AD5+AN5+AX5+BH5+BR5+CB5+CL5+CV5+DF5+DP5+DZ5+EJ5+ET5+FD5+FN5+FX5+GH5+GR5+HB5+HM5+HW5+IG5+IQ5+JA5+JK5+JU5+KE5)</f>
        <v>1</v>
      </c>
      <c r="F5" s="10">
        <f t="shared" ref="F5:F13" si="3">SUM(U5+AE5+AO5+AY5+BI5+BS5+CC5+CM5+CW5+DG5+DQ5+EA5+EK5+EU5+FE5+FO5+FY5+GI5+GS5+HC5+HN5+HX5+IH5+IR5+JB5+JL5+JV5+KF5)</f>
        <v>1</v>
      </c>
      <c r="G5" s="10">
        <f t="shared" ref="G5:G13" si="4">SUM(V5+AF5+AP5+AZ5+BJ5+BT5+CD5+CN5+CX5+DH5+DR5+EB5+EL5+EV5+FF5+FP5+FZ5+GJ5+GT5+HD5+HO5+HY5+II5+IS5+JC5+JM5+JW5+KG5)</f>
        <v>45</v>
      </c>
      <c r="H5" s="10">
        <f t="shared" ref="H5:H13" si="5">SUM(W5+AG5+AQ5+BA5+BK5+BU5+CE5+CO5+CY5+DI5+DS5+EC5+EM5+EW5+FG5+FQ5+GA5+GK5+GU5+HE5+HP5+HZ5+IJ5+IT5+JD5+JN5+JX5+KH5)</f>
        <v>27</v>
      </c>
      <c r="I5" s="10">
        <f t="shared" ref="I5:I13" si="6">SUM(X5+AH5+AR5+BB5+BL5+BV5+CF5+CP5+CZ5+DJ5+DT5+ED5+EN5+EX5+FH5+FR5+GB5+GL5+GV5+HF5+HQ5+IA5+IK5+IU5+JE5+JO5+JY5+KI5)</f>
        <v>223</v>
      </c>
      <c r="J5" s="10">
        <f t="shared" ref="J5:J13" si="7">SUM(Y5+AI5+AS5+BC5+BM5+BW5+CG5+CQ5+DA5+DK5+DU5+EE5+EO5+EY5+FI5+FS5+GC5+GM5+GW5+HG5+HR5+IB5+IL5+IV5+JF5+JP5+JZ5+KJ5)</f>
        <v>161</v>
      </c>
      <c r="K5" s="10">
        <f t="shared" ref="K5:K13" si="8">SUM(Z5+AJ5+AT5+BD5+BN5+BX5+CH5+CR5+DB5+DL5+DV5+EF5+EP5+EZ5+FJ5+FT5+GD5+GN5+GX5+HH5+HS5+IC5+IM5+IW5+JG5+JQ5+KA5+KK5)</f>
        <v>620</v>
      </c>
      <c r="L5" s="10">
        <f t="shared" ref="L5:L13" si="9">SUM(AA5+AK5+AU5+BE5+BO5+BY5+CI5+CS5+DC5+DM5+DW5+EG5+EQ5+FA5+FK5+FU5+GE5+GO5+GY5+HI5+HT5+ID5+IN5+IX5+JH5+JR5+KB5+KL5)</f>
        <v>41</v>
      </c>
      <c r="M5" s="7">
        <f t="shared" ref="M5:M13" si="10">SUM(KM5)/C5</f>
        <v>25.237777777777776</v>
      </c>
      <c r="N5" s="2">
        <f t="shared" ref="N5:N13" si="11">SUM(G5+D5)</f>
        <v>52</v>
      </c>
      <c r="R5" s="5">
        <v>26.13</v>
      </c>
      <c r="S5" s="2">
        <v>1</v>
      </c>
      <c r="V5" s="2">
        <v>7</v>
      </c>
      <c r="W5" s="2">
        <v>1</v>
      </c>
      <c r="X5" s="2">
        <v>28</v>
      </c>
      <c r="Y5" s="2">
        <v>12</v>
      </c>
      <c r="Z5" s="2">
        <v>66</v>
      </c>
      <c r="AA5" s="2">
        <v>5</v>
      </c>
      <c r="AB5" s="5">
        <v>26.13</v>
      </c>
      <c r="AE5" s="2">
        <v>1</v>
      </c>
      <c r="AF5" s="2">
        <v>4</v>
      </c>
      <c r="AG5" s="2">
        <v>4</v>
      </c>
      <c r="AH5" s="2">
        <v>26</v>
      </c>
      <c r="AI5" s="2">
        <v>20</v>
      </c>
      <c r="AJ5" s="2">
        <v>73</v>
      </c>
      <c r="AK5" s="2">
        <v>7</v>
      </c>
      <c r="AL5" s="6">
        <v>24.94</v>
      </c>
      <c r="AM5" s="10">
        <v>1</v>
      </c>
      <c r="AN5" s="10"/>
      <c r="AO5" s="10"/>
      <c r="AP5" s="10">
        <v>5</v>
      </c>
      <c r="AQ5" s="10">
        <v>3</v>
      </c>
      <c r="AR5" s="10">
        <v>27</v>
      </c>
      <c r="AS5" s="10">
        <v>16</v>
      </c>
      <c r="AT5" s="10">
        <v>69</v>
      </c>
      <c r="AU5" s="10">
        <v>2</v>
      </c>
      <c r="AV5" s="17">
        <v>24.93</v>
      </c>
      <c r="AW5" s="10">
        <v>1</v>
      </c>
      <c r="AZ5" s="10">
        <v>6</v>
      </c>
      <c r="BA5" s="10">
        <v>2</v>
      </c>
      <c r="BB5" s="10">
        <v>26</v>
      </c>
      <c r="BC5" s="10">
        <v>15</v>
      </c>
      <c r="BD5" s="10">
        <v>67</v>
      </c>
      <c r="BE5" s="10">
        <v>4</v>
      </c>
      <c r="BF5" s="17">
        <v>24.31</v>
      </c>
      <c r="BG5" s="10">
        <v>1</v>
      </c>
      <c r="BH5" s="10"/>
      <c r="BI5" s="10"/>
      <c r="BJ5" s="10">
        <v>5</v>
      </c>
      <c r="BK5" s="10">
        <v>3</v>
      </c>
      <c r="BL5" s="10">
        <v>24</v>
      </c>
      <c r="BM5" s="10">
        <v>21</v>
      </c>
      <c r="BN5" s="10">
        <v>69</v>
      </c>
      <c r="BO5" s="10">
        <v>4</v>
      </c>
      <c r="BP5" s="17"/>
      <c r="BZ5" s="6">
        <v>24.66</v>
      </c>
      <c r="CB5" s="11">
        <v>1</v>
      </c>
      <c r="CD5" s="11">
        <v>3</v>
      </c>
      <c r="CE5" s="11">
        <v>5</v>
      </c>
      <c r="CF5" s="11">
        <v>17</v>
      </c>
      <c r="CG5" s="11">
        <v>24</v>
      </c>
      <c r="CH5" s="11">
        <v>66</v>
      </c>
      <c r="CI5" s="11">
        <v>4</v>
      </c>
      <c r="CJ5" s="6">
        <v>24.88</v>
      </c>
      <c r="CK5" s="10">
        <v>1</v>
      </c>
      <c r="CN5" s="10">
        <v>5</v>
      </c>
      <c r="CO5" s="10">
        <v>3</v>
      </c>
      <c r="CP5" s="10">
        <v>25</v>
      </c>
      <c r="CQ5" s="10">
        <v>16</v>
      </c>
      <c r="CR5" s="10">
        <v>68</v>
      </c>
      <c r="CS5" s="10">
        <v>5</v>
      </c>
      <c r="CT5" s="6">
        <v>24.7</v>
      </c>
      <c r="CU5" s="10">
        <v>1</v>
      </c>
      <c r="CV5" s="10"/>
      <c r="CW5" s="10"/>
      <c r="CX5" s="10">
        <v>5</v>
      </c>
      <c r="CY5" s="10">
        <v>3</v>
      </c>
      <c r="CZ5" s="10">
        <v>24</v>
      </c>
      <c r="DA5" s="10">
        <v>19</v>
      </c>
      <c r="DB5" s="10">
        <v>72</v>
      </c>
      <c r="DC5" s="10">
        <v>4</v>
      </c>
      <c r="DD5" s="6">
        <v>26.46</v>
      </c>
      <c r="DE5" s="10">
        <v>1</v>
      </c>
      <c r="DF5" s="10"/>
      <c r="DG5" s="10"/>
      <c r="DH5" s="10">
        <v>5</v>
      </c>
      <c r="DI5" s="10">
        <v>3</v>
      </c>
      <c r="DJ5" s="10">
        <v>26</v>
      </c>
      <c r="DK5" s="10">
        <v>18</v>
      </c>
      <c r="DL5" s="10">
        <v>70</v>
      </c>
      <c r="DM5" s="10">
        <v>6</v>
      </c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10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227.14</v>
      </c>
    </row>
    <row r="6" spans="1:299 15205:15205" x14ac:dyDescent="0.4">
      <c r="A6" s="2">
        <v>2</v>
      </c>
      <c r="B6" s="1" t="s">
        <v>49</v>
      </c>
      <c r="C6" s="2">
        <f t="shared" si="0"/>
        <v>8</v>
      </c>
      <c r="D6" s="10">
        <f t="shared" si="1"/>
        <v>7</v>
      </c>
      <c r="E6" s="10">
        <f t="shared" si="2"/>
        <v>0</v>
      </c>
      <c r="F6" s="10">
        <f t="shared" si="3"/>
        <v>1</v>
      </c>
      <c r="G6" s="10">
        <f t="shared" si="4"/>
        <v>44</v>
      </c>
      <c r="H6" s="10">
        <f t="shared" si="5"/>
        <v>20</v>
      </c>
      <c r="I6" s="10">
        <f t="shared" si="6"/>
        <v>205</v>
      </c>
      <c r="J6" s="10">
        <f t="shared" si="7"/>
        <v>140</v>
      </c>
      <c r="K6" s="10">
        <f t="shared" si="8"/>
        <v>490</v>
      </c>
      <c r="L6" s="10">
        <f t="shared" si="9"/>
        <v>50</v>
      </c>
      <c r="M6" s="7">
        <f t="shared" si="10"/>
        <v>24.607499999999998</v>
      </c>
      <c r="N6" s="2">
        <f t="shared" si="11"/>
        <v>51</v>
      </c>
      <c r="R6" s="6"/>
      <c r="AB6" s="5">
        <v>25.39</v>
      </c>
      <c r="AE6" s="2">
        <v>1</v>
      </c>
      <c r="AF6" s="2">
        <v>4</v>
      </c>
      <c r="AG6" s="2">
        <v>4</v>
      </c>
      <c r="AH6" s="2">
        <v>20</v>
      </c>
      <c r="AI6" s="2">
        <v>26</v>
      </c>
      <c r="AJ6" s="2">
        <v>67</v>
      </c>
      <c r="AK6" s="2">
        <v>5</v>
      </c>
      <c r="AL6" s="6">
        <v>25.4</v>
      </c>
      <c r="AM6" s="10">
        <v>1</v>
      </c>
      <c r="AN6" s="10"/>
      <c r="AO6" s="10"/>
      <c r="AP6" s="10">
        <v>6</v>
      </c>
      <c r="AQ6" s="10">
        <v>2</v>
      </c>
      <c r="AR6" s="10">
        <v>26</v>
      </c>
      <c r="AS6" s="10">
        <v>14</v>
      </c>
      <c r="AT6" s="10">
        <v>67</v>
      </c>
      <c r="AU6" s="10">
        <v>4</v>
      </c>
      <c r="AV6" s="17">
        <v>25.75</v>
      </c>
      <c r="AW6" s="10">
        <v>1</v>
      </c>
      <c r="AZ6" s="10">
        <v>5</v>
      </c>
      <c r="BA6" s="10">
        <v>3</v>
      </c>
      <c r="BB6" s="10">
        <v>27</v>
      </c>
      <c r="BC6" s="10">
        <v>19</v>
      </c>
      <c r="BD6" s="10">
        <v>71</v>
      </c>
      <c r="BE6" s="10">
        <v>8</v>
      </c>
      <c r="BF6" s="17">
        <v>24.3</v>
      </c>
      <c r="BG6" s="10">
        <v>1</v>
      </c>
      <c r="BH6" s="10"/>
      <c r="BI6" s="10"/>
      <c r="BJ6" s="10">
        <v>6</v>
      </c>
      <c r="BK6" s="10">
        <v>2</v>
      </c>
      <c r="BL6" s="10">
        <v>26</v>
      </c>
      <c r="BM6" s="10">
        <v>15</v>
      </c>
      <c r="BN6" s="10">
        <v>60</v>
      </c>
      <c r="BO6" s="10">
        <v>4</v>
      </c>
      <c r="BP6" s="17">
        <v>25</v>
      </c>
      <c r="BQ6" s="10">
        <v>1</v>
      </c>
      <c r="BT6" s="10">
        <v>6</v>
      </c>
      <c r="BU6" s="10">
        <v>2</v>
      </c>
      <c r="BV6" s="10">
        <v>27</v>
      </c>
      <c r="BW6" s="10">
        <v>15</v>
      </c>
      <c r="BX6" s="10">
        <v>58</v>
      </c>
      <c r="BY6" s="10">
        <v>7</v>
      </c>
      <c r="BZ6" s="6">
        <v>24.59</v>
      </c>
      <c r="CA6" s="11">
        <v>1</v>
      </c>
      <c r="CD6" s="11">
        <v>5</v>
      </c>
      <c r="CE6" s="11">
        <v>3</v>
      </c>
      <c r="CF6" s="11">
        <v>28</v>
      </c>
      <c r="CG6" s="11">
        <v>16</v>
      </c>
      <c r="CH6" s="11">
        <v>55</v>
      </c>
      <c r="CI6" s="11">
        <v>10</v>
      </c>
      <c r="CJ6" s="6">
        <v>22.93</v>
      </c>
      <c r="CK6" s="10">
        <v>1</v>
      </c>
      <c r="CN6" s="10">
        <v>5</v>
      </c>
      <c r="CO6" s="10">
        <v>3</v>
      </c>
      <c r="CP6" s="10">
        <v>23</v>
      </c>
      <c r="CQ6" s="10">
        <v>20</v>
      </c>
      <c r="CR6" s="10">
        <v>52</v>
      </c>
      <c r="CS6" s="10">
        <v>6</v>
      </c>
      <c r="CT6" s="6">
        <v>23.5</v>
      </c>
      <c r="CU6" s="10">
        <v>1</v>
      </c>
      <c r="CV6" s="10"/>
      <c r="CW6" s="10"/>
      <c r="CX6" s="10">
        <v>7</v>
      </c>
      <c r="CY6" s="10">
        <v>1</v>
      </c>
      <c r="CZ6" s="10">
        <v>28</v>
      </c>
      <c r="DA6" s="10">
        <v>15</v>
      </c>
      <c r="DB6" s="10">
        <v>60</v>
      </c>
      <c r="DC6" s="10">
        <v>6</v>
      </c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6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196.85999999999999</v>
      </c>
    </row>
    <row r="7" spans="1:299 15205:15205" x14ac:dyDescent="0.4">
      <c r="A7" s="2">
        <v>3</v>
      </c>
      <c r="B7" s="1" t="s">
        <v>26</v>
      </c>
      <c r="C7" s="2">
        <f t="shared" si="0"/>
        <v>8</v>
      </c>
      <c r="D7" s="10">
        <f t="shared" si="1"/>
        <v>6</v>
      </c>
      <c r="E7" s="10">
        <f t="shared" si="2"/>
        <v>2</v>
      </c>
      <c r="F7" s="10">
        <f t="shared" si="3"/>
        <v>0</v>
      </c>
      <c r="G7" s="10">
        <f t="shared" si="4"/>
        <v>37</v>
      </c>
      <c r="H7" s="10">
        <f t="shared" si="5"/>
        <v>27</v>
      </c>
      <c r="I7" s="10">
        <f t="shared" si="6"/>
        <v>192</v>
      </c>
      <c r="J7" s="10">
        <f t="shared" si="7"/>
        <v>171</v>
      </c>
      <c r="K7" s="10">
        <f t="shared" si="8"/>
        <v>507</v>
      </c>
      <c r="L7" s="10">
        <f t="shared" si="9"/>
        <v>52</v>
      </c>
      <c r="M7" s="7">
        <f t="shared" si="10"/>
        <v>24.7775</v>
      </c>
      <c r="N7" s="2">
        <f t="shared" si="11"/>
        <v>43</v>
      </c>
      <c r="R7" s="6">
        <v>24.53</v>
      </c>
      <c r="S7" s="2">
        <v>1</v>
      </c>
      <c r="V7" s="2">
        <v>6</v>
      </c>
      <c r="W7" s="2">
        <v>2</v>
      </c>
      <c r="X7" s="2">
        <v>28</v>
      </c>
      <c r="Y7" s="2">
        <v>20</v>
      </c>
      <c r="Z7" s="2">
        <v>61</v>
      </c>
      <c r="AA7" s="2">
        <v>8</v>
      </c>
      <c r="AB7" s="6">
        <v>25.9</v>
      </c>
      <c r="AC7" s="2">
        <v>1</v>
      </c>
      <c r="AF7" s="2">
        <v>6</v>
      </c>
      <c r="AG7" s="2">
        <v>2</v>
      </c>
      <c r="AH7" s="2">
        <v>28</v>
      </c>
      <c r="AI7" s="2">
        <v>16</v>
      </c>
      <c r="AJ7" s="9">
        <v>73</v>
      </c>
      <c r="AK7" s="2">
        <v>7</v>
      </c>
      <c r="AL7" s="6"/>
      <c r="AM7" s="10"/>
      <c r="AN7" s="10"/>
      <c r="AO7" s="10"/>
      <c r="AP7" s="10"/>
      <c r="AQ7" s="10"/>
      <c r="AR7" s="10"/>
      <c r="AS7" s="10"/>
      <c r="AT7" s="10"/>
      <c r="AU7" s="10"/>
      <c r="AV7" s="17">
        <v>24.85</v>
      </c>
      <c r="AX7" s="10">
        <v>1</v>
      </c>
      <c r="AZ7" s="10">
        <v>3</v>
      </c>
      <c r="BA7" s="10">
        <v>5</v>
      </c>
      <c r="BB7" s="10">
        <v>19</v>
      </c>
      <c r="BC7" s="10">
        <v>27</v>
      </c>
      <c r="BD7" s="10">
        <v>68</v>
      </c>
      <c r="BE7" s="10">
        <v>6</v>
      </c>
      <c r="BF7" s="17">
        <v>22.97</v>
      </c>
      <c r="BG7" s="10"/>
      <c r="BH7" s="10">
        <v>1</v>
      </c>
      <c r="BI7" s="10"/>
      <c r="BJ7" s="10">
        <v>2</v>
      </c>
      <c r="BK7" s="10">
        <v>6</v>
      </c>
      <c r="BL7" s="10">
        <v>22</v>
      </c>
      <c r="BM7" s="10">
        <v>30</v>
      </c>
      <c r="BN7" s="10">
        <v>65</v>
      </c>
      <c r="BO7" s="10">
        <v>3</v>
      </c>
      <c r="BP7" s="17">
        <v>24.85</v>
      </c>
      <c r="BQ7" s="10">
        <v>1</v>
      </c>
      <c r="BT7" s="10">
        <v>5</v>
      </c>
      <c r="BU7" s="10">
        <v>3</v>
      </c>
      <c r="BV7" s="10">
        <v>23</v>
      </c>
      <c r="BW7" s="10">
        <v>21</v>
      </c>
      <c r="BX7" s="10">
        <v>63</v>
      </c>
      <c r="BY7" s="10">
        <v>5</v>
      </c>
      <c r="BZ7" s="6">
        <v>25.48</v>
      </c>
      <c r="CA7" s="11">
        <v>1</v>
      </c>
      <c r="CD7" s="11">
        <v>5</v>
      </c>
      <c r="CE7" s="11">
        <v>3</v>
      </c>
      <c r="CF7" s="11">
        <v>24</v>
      </c>
      <c r="CG7" s="11">
        <v>17</v>
      </c>
      <c r="CH7" s="11">
        <v>61</v>
      </c>
      <c r="CI7" s="11">
        <v>8</v>
      </c>
      <c r="CJ7" s="6">
        <v>25.21</v>
      </c>
      <c r="CK7" s="10">
        <v>1</v>
      </c>
      <c r="CN7" s="10">
        <v>5</v>
      </c>
      <c r="CO7" s="10">
        <v>3</v>
      </c>
      <c r="CP7" s="10">
        <v>24</v>
      </c>
      <c r="CQ7" s="10">
        <v>20</v>
      </c>
      <c r="CR7" s="10">
        <v>61</v>
      </c>
      <c r="CS7" s="10">
        <v>8</v>
      </c>
      <c r="CT7" s="6">
        <v>24.43</v>
      </c>
      <c r="CU7" s="10">
        <v>1</v>
      </c>
      <c r="CV7" s="10"/>
      <c r="CW7" s="10"/>
      <c r="CX7" s="10">
        <v>5</v>
      </c>
      <c r="CY7" s="10">
        <v>3</v>
      </c>
      <c r="CZ7" s="10">
        <v>24</v>
      </c>
      <c r="DA7" s="10">
        <v>20</v>
      </c>
      <c r="DB7" s="10">
        <v>55</v>
      </c>
      <c r="DC7" s="10">
        <v>7</v>
      </c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7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198.22</v>
      </c>
    </row>
    <row r="8" spans="1:299 15205:15205" x14ac:dyDescent="0.4">
      <c r="A8" s="2">
        <v>4</v>
      </c>
      <c r="B8" s="1" t="s">
        <v>22</v>
      </c>
      <c r="C8" s="2">
        <f t="shared" si="0"/>
        <v>9</v>
      </c>
      <c r="D8" s="10">
        <f t="shared" si="1"/>
        <v>4</v>
      </c>
      <c r="E8" s="10">
        <f t="shared" si="2"/>
        <v>3</v>
      </c>
      <c r="F8" s="10">
        <f t="shared" si="3"/>
        <v>2</v>
      </c>
      <c r="G8" s="10">
        <f t="shared" si="4"/>
        <v>37</v>
      </c>
      <c r="H8" s="10">
        <f t="shared" si="5"/>
        <v>35</v>
      </c>
      <c r="I8" s="10">
        <f t="shared" si="6"/>
        <v>197</v>
      </c>
      <c r="J8" s="10">
        <f t="shared" si="7"/>
        <v>201</v>
      </c>
      <c r="K8" s="10">
        <f t="shared" si="8"/>
        <v>592</v>
      </c>
      <c r="L8" s="10">
        <f t="shared" si="9"/>
        <v>41</v>
      </c>
      <c r="M8" s="7">
        <f t="shared" si="10"/>
        <v>23.861111111111107</v>
      </c>
      <c r="N8" s="2">
        <f t="shared" si="11"/>
        <v>41</v>
      </c>
      <c r="R8" s="5">
        <v>23.81</v>
      </c>
      <c r="S8" s="2">
        <v>1</v>
      </c>
      <c r="V8" s="2">
        <v>5</v>
      </c>
      <c r="W8" s="2">
        <v>3</v>
      </c>
      <c r="X8" s="2">
        <v>25</v>
      </c>
      <c r="Y8" s="2">
        <v>20</v>
      </c>
      <c r="Z8" s="2">
        <v>70</v>
      </c>
      <c r="AA8" s="2">
        <v>6</v>
      </c>
      <c r="AB8" s="5">
        <v>24.23</v>
      </c>
      <c r="AC8" s="2">
        <v>1</v>
      </c>
      <c r="AF8" s="2">
        <v>5</v>
      </c>
      <c r="AG8" s="2">
        <v>3</v>
      </c>
      <c r="AH8" s="2">
        <v>24</v>
      </c>
      <c r="AI8" s="2">
        <v>20</v>
      </c>
      <c r="AJ8" s="2">
        <v>61</v>
      </c>
      <c r="AK8" s="2">
        <v>7</v>
      </c>
      <c r="AL8" s="6">
        <v>25.49</v>
      </c>
      <c r="AM8" s="10"/>
      <c r="AN8" s="10"/>
      <c r="AO8" s="10">
        <v>1</v>
      </c>
      <c r="AP8" s="10">
        <v>4</v>
      </c>
      <c r="AQ8" s="10">
        <v>4</v>
      </c>
      <c r="AR8" s="11">
        <v>24</v>
      </c>
      <c r="AS8" s="10">
        <v>22</v>
      </c>
      <c r="AT8" s="10">
        <v>82</v>
      </c>
      <c r="AU8" s="10">
        <v>5</v>
      </c>
      <c r="AV8" s="17"/>
      <c r="BF8" s="17">
        <v>23.55</v>
      </c>
      <c r="BG8" s="10">
        <v>1</v>
      </c>
      <c r="BH8" s="10"/>
      <c r="BI8" s="10"/>
      <c r="BJ8" s="10">
        <v>6</v>
      </c>
      <c r="BK8" s="10">
        <v>2</v>
      </c>
      <c r="BL8" s="10">
        <v>30</v>
      </c>
      <c r="BM8" s="10">
        <v>22</v>
      </c>
      <c r="BN8" s="10">
        <v>66</v>
      </c>
      <c r="BO8" s="10">
        <v>3</v>
      </c>
      <c r="BP8" s="17">
        <v>23.46</v>
      </c>
      <c r="BR8" s="10">
        <v>1</v>
      </c>
      <c r="BT8" s="10">
        <v>2</v>
      </c>
      <c r="BU8" s="10">
        <v>6</v>
      </c>
      <c r="BV8" s="10">
        <v>15</v>
      </c>
      <c r="BW8" s="10">
        <v>27</v>
      </c>
      <c r="BX8" s="10">
        <v>64</v>
      </c>
      <c r="BY8" s="10">
        <v>4</v>
      </c>
      <c r="BZ8" s="6">
        <v>24.6</v>
      </c>
      <c r="CA8" s="11">
        <v>1</v>
      </c>
      <c r="CD8" s="11">
        <v>5</v>
      </c>
      <c r="CE8" s="11">
        <v>3</v>
      </c>
      <c r="CF8" s="11">
        <v>24</v>
      </c>
      <c r="CG8" s="11">
        <v>21</v>
      </c>
      <c r="CH8" s="11">
        <v>66</v>
      </c>
      <c r="CI8" s="11">
        <v>6</v>
      </c>
      <c r="CJ8" s="6">
        <v>23.69</v>
      </c>
      <c r="CL8" s="10">
        <v>1</v>
      </c>
      <c r="CN8" s="10">
        <v>3</v>
      </c>
      <c r="CO8" s="10">
        <v>5</v>
      </c>
      <c r="CP8" s="10">
        <v>16</v>
      </c>
      <c r="CQ8" s="10">
        <v>25</v>
      </c>
      <c r="CR8" s="10">
        <v>68</v>
      </c>
      <c r="CS8" s="10">
        <v>3</v>
      </c>
      <c r="CT8" s="6">
        <v>23.32</v>
      </c>
      <c r="CU8" s="10"/>
      <c r="CV8" s="10">
        <v>1</v>
      </c>
      <c r="CW8" s="10"/>
      <c r="CX8" s="10">
        <v>3</v>
      </c>
      <c r="CY8" s="10">
        <v>5</v>
      </c>
      <c r="CZ8" s="10">
        <v>20</v>
      </c>
      <c r="DA8" s="10">
        <v>22</v>
      </c>
      <c r="DB8" s="10">
        <v>48</v>
      </c>
      <c r="DC8" s="10">
        <v>4</v>
      </c>
      <c r="DD8" s="6">
        <v>22.6</v>
      </c>
      <c r="DE8" s="10"/>
      <c r="DF8" s="10"/>
      <c r="DG8" s="10">
        <v>1</v>
      </c>
      <c r="DH8" s="10">
        <v>4</v>
      </c>
      <c r="DI8" s="10">
        <v>4</v>
      </c>
      <c r="DJ8" s="10">
        <v>19</v>
      </c>
      <c r="DK8" s="10">
        <v>22</v>
      </c>
      <c r="DL8" s="10">
        <v>67</v>
      </c>
      <c r="DM8" s="10">
        <v>3</v>
      </c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10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214.74999999999997</v>
      </c>
    </row>
    <row r="9" spans="1:299 15205:15205" x14ac:dyDescent="0.4">
      <c r="A9" s="2">
        <v>5</v>
      </c>
      <c r="B9" s="1" t="s">
        <v>44</v>
      </c>
      <c r="C9" s="2">
        <f t="shared" si="0"/>
        <v>9</v>
      </c>
      <c r="D9" s="10">
        <f t="shared" si="1"/>
        <v>4</v>
      </c>
      <c r="E9" s="10">
        <f t="shared" si="2"/>
        <v>5</v>
      </c>
      <c r="F9" s="10">
        <f t="shared" si="3"/>
        <v>0</v>
      </c>
      <c r="G9" s="10">
        <f t="shared" si="4"/>
        <v>34</v>
      </c>
      <c r="H9" s="10">
        <f t="shared" si="5"/>
        <v>38</v>
      </c>
      <c r="I9" s="10">
        <f t="shared" si="6"/>
        <v>187</v>
      </c>
      <c r="J9" s="10">
        <f t="shared" si="7"/>
        <v>201</v>
      </c>
      <c r="K9" s="10">
        <f t="shared" si="8"/>
        <v>550</v>
      </c>
      <c r="L9" s="10">
        <f t="shared" si="9"/>
        <v>34</v>
      </c>
      <c r="M9" s="7">
        <f t="shared" si="10"/>
        <v>23.600000000000005</v>
      </c>
      <c r="N9" s="2">
        <f t="shared" si="11"/>
        <v>38</v>
      </c>
      <c r="R9" s="6">
        <v>23.85</v>
      </c>
      <c r="T9" s="2">
        <v>1</v>
      </c>
      <c r="V9" s="2">
        <v>3</v>
      </c>
      <c r="W9" s="2">
        <v>5</v>
      </c>
      <c r="X9" s="2">
        <v>19</v>
      </c>
      <c r="Y9" s="2">
        <v>21</v>
      </c>
      <c r="Z9" s="2">
        <v>47</v>
      </c>
      <c r="AA9" s="2">
        <v>9</v>
      </c>
      <c r="AB9" s="5">
        <v>23.15</v>
      </c>
      <c r="AD9" s="2">
        <v>1</v>
      </c>
      <c r="AF9" s="2">
        <v>3</v>
      </c>
      <c r="AG9" s="2">
        <v>5</v>
      </c>
      <c r="AH9" s="2">
        <v>20</v>
      </c>
      <c r="AI9" s="2">
        <v>24</v>
      </c>
      <c r="AJ9" s="2">
        <v>63</v>
      </c>
      <c r="AK9" s="2">
        <v>0</v>
      </c>
      <c r="AL9" s="6">
        <v>24.42</v>
      </c>
      <c r="AM9" s="10"/>
      <c r="AN9" s="10">
        <v>1</v>
      </c>
      <c r="AO9" s="10"/>
      <c r="AP9" s="10">
        <v>3</v>
      </c>
      <c r="AQ9" s="10">
        <v>5</v>
      </c>
      <c r="AR9" s="10">
        <v>16</v>
      </c>
      <c r="AS9" s="10">
        <v>27</v>
      </c>
      <c r="AT9" s="10">
        <v>75</v>
      </c>
      <c r="AU9" s="10">
        <v>6</v>
      </c>
      <c r="AV9" s="17">
        <v>23.64</v>
      </c>
      <c r="AW9" s="10">
        <v>1</v>
      </c>
      <c r="AZ9" s="10">
        <v>5</v>
      </c>
      <c r="BA9" s="10">
        <v>3</v>
      </c>
      <c r="BB9" s="10">
        <v>22</v>
      </c>
      <c r="BC9" s="10">
        <v>23</v>
      </c>
      <c r="BD9" s="10">
        <v>69</v>
      </c>
      <c r="BE9" s="10">
        <v>2</v>
      </c>
      <c r="BF9" s="17">
        <v>22.53</v>
      </c>
      <c r="BG9" s="10"/>
      <c r="BH9" s="10">
        <v>1</v>
      </c>
      <c r="BI9" s="10"/>
      <c r="BJ9" s="10">
        <v>2</v>
      </c>
      <c r="BK9" s="10">
        <v>6</v>
      </c>
      <c r="BL9" s="10">
        <v>15</v>
      </c>
      <c r="BM9" s="10">
        <v>26</v>
      </c>
      <c r="BN9" s="10">
        <v>52</v>
      </c>
      <c r="BO9" s="10">
        <v>4</v>
      </c>
      <c r="BP9" s="17">
        <v>23.89</v>
      </c>
      <c r="BQ9" s="10">
        <v>1</v>
      </c>
      <c r="BT9" s="10">
        <v>5</v>
      </c>
      <c r="BU9" s="10">
        <v>3</v>
      </c>
      <c r="BV9" s="10">
        <v>28</v>
      </c>
      <c r="BW9" s="10">
        <v>21</v>
      </c>
      <c r="BX9" s="10">
        <v>60</v>
      </c>
      <c r="BY9" s="10">
        <v>4</v>
      </c>
      <c r="BZ9" s="6">
        <v>22.67</v>
      </c>
      <c r="CA9" s="11">
        <v>1</v>
      </c>
      <c r="CD9" s="11">
        <v>5</v>
      </c>
      <c r="CE9" s="11">
        <v>3</v>
      </c>
      <c r="CF9" s="11">
        <v>24</v>
      </c>
      <c r="CG9" s="11">
        <v>16</v>
      </c>
      <c r="CH9" s="11">
        <v>50</v>
      </c>
      <c r="CI9" s="11">
        <v>5</v>
      </c>
      <c r="CJ9" s="6"/>
      <c r="CT9" s="6">
        <v>23.19</v>
      </c>
      <c r="CU9" s="10"/>
      <c r="CV9" s="10">
        <v>1</v>
      </c>
      <c r="CW9" s="10"/>
      <c r="CX9" s="10">
        <v>3</v>
      </c>
      <c r="CY9" s="10">
        <v>5</v>
      </c>
      <c r="CZ9" s="10">
        <v>20</v>
      </c>
      <c r="DA9" s="10">
        <v>24</v>
      </c>
      <c r="DB9" s="10">
        <v>62</v>
      </c>
      <c r="DC9" s="10">
        <v>2</v>
      </c>
      <c r="DD9" s="6">
        <v>25.06</v>
      </c>
      <c r="DE9" s="10">
        <v>1</v>
      </c>
      <c r="DF9" s="10"/>
      <c r="DG9" s="10"/>
      <c r="DH9" s="10">
        <v>5</v>
      </c>
      <c r="DI9" s="10">
        <v>3</v>
      </c>
      <c r="DJ9" s="10">
        <v>23</v>
      </c>
      <c r="DK9" s="10">
        <v>19</v>
      </c>
      <c r="DL9" s="10">
        <v>72</v>
      </c>
      <c r="DM9" s="10">
        <v>2</v>
      </c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7"/>
      <c r="KE9" s="7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212.40000000000003</v>
      </c>
    </row>
    <row r="10" spans="1:299 15205:15205" x14ac:dyDescent="0.4">
      <c r="A10" s="2">
        <v>6</v>
      </c>
      <c r="B10" s="1" t="s">
        <v>87</v>
      </c>
      <c r="C10" s="2">
        <f t="shared" si="0"/>
        <v>9</v>
      </c>
      <c r="D10" s="10">
        <f t="shared" si="1"/>
        <v>2</v>
      </c>
      <c r="E10" s="10">
        <f t="shared" si="2"/>
        <v>5</v>
      </c>
      <c r="F10" s="10">
        <f t="shared" si="3"/>
        <v>2</v>
      </c>
      <c r="G10" s="10">
        <f t="shared" si="4"/>
        <v>31</v>
      </c>
      <c r="H10" s="10">
        <f t="shared" si="5"/>
        <v>41</v>
      </c>
      <c r="I10" s="10">
        <f t="shared" si="6"/>
        <v>180</v>
      </c>
      <c r="J10" s="10">
        <f t="shared" si="7"/>
        <v>215</v>
      </c>
      <c r="K10" s="10">
        <f t="shared" si="8"/>
        <v>553</v>
      </c>
      <c r="L10" s="10">
        <f t="shared" si="9"/>
        <v>35</v>
      </c>
      <c r="M10" s="7">
        <f t="shared" si="10"/>
        <v>23.38666666666667</v>
      </c>
      <c r="N10" s="2">
        <f t="shared" si="11"/>
        <v>33</v>
      </c>
      <c r="R10" s="5">
        <v>22.78</v>
      </c>
      <c r="T10" s="2">
        <v>1</v>
      </c>
      <c r="V10" s="2">
        <v>3</v>
      </c>
      <c r="W10" s="2">
        <v>5</v>
      </c>
      <c r="X10" s="2">
        <v>20</v>
      </c>
      <c r="Y10" s="2">
        <v>25</v>
      </c>
      <c r="Z10" s="2">
        <v>59</v>
      </c>
      <c r="AA10" s="2">
        <v>4</v>
      </c>
      <c r="AB10" s="5">
        <v>24.21</v>
      </c>
      <c r="AD10" s="2">
        <v>1</v>
      </c>
      <c r="AF10" s="2">
        <v>2</v>
      </c>
      <c r="AG10" s="2">
        <v>6</v>
      </c>
      <c r="AH10" s="2">
        <v>16</v>
      </c>
      <c r="AI10" s="2">
        <v>28</v>
      </c>
      <c r="AJ10" s="2">
        <v>62</v>
      </c>
      <c r="AK10" s="2">
        <v>3</v>
      </c>
      <c r="AL10" s="6">
        <v>22.17</v>
      </c>
      <c r="AM10" s="10"/>
      <c r="AN10" s="10"/>
      <c r="AO10" s="10">
        <v>1</v>
      </c>
      <c r="AP10" s="10">
        <v>4</v>
      </c>
      <c r="AQ10" s="10">
        <v>4</v>
      </c>
      <c r="AR10" s="10">
        <v>21</v>
      </c>
      <c r="AS10" s="10">
        <v>25</v>
      </c>
      <c r="AT10" s="10">
        <v>60</v>
      </c>
      <c r="AU10" s="10">
        <v>5</v>
      </c>
      <c r="AV10" s="17">
        <v>24.54</v>
      </c>
      <c r="AX10" s="10">
        <v>1</v>
      </c>
      <c r="AZ10" s="10">
        <v>2</v>
      </c>
      <c r="BA10" s="10">
        <v>6</v>
      </c>
      <c r="BB10" s="10">
        <v>15</v>
      </c>
      <c r="BC10" s="10">
        <v>26</v>
      </c>
      <c r="BD10" s="10">
        <v>65</v>
      </c>
      <c r="BE10" s="10">
        <v>4</v>
      </c>
      <c r="BF10" s="17">
        <v>22.67</v>
      </c>
      <c r="BG10" s="10">
        <v>1</v>
      </c>
      <c r="BH10" s="10"/>
      <c r="BI10" s="10"/>
      <c r="BJ10" s="10">
        <v>5</v>
      </c>
      <c r="BK10" s="10">
        <v>3</v>
      </c>
      <c r="BL10" s="10">
        <v>23</v>
      </c>
      <c r="BM10" s="10">
        <v>20</v>
      </c>
      <c r="BN10" s="10">
        <v>59</v>
      </c>
      <c r="BO10" s="10">
        <v>4</v>
      </c>
      <c r="BP10" s="17">
        <v>23.99</v>
      </c>
      <c r="BR10" s="10">
        <v>1</v>
      </c>
      <c r="BT10" s="10">
        <v>3</v>
      </c>
      <c r="BU10" s="10">
        <v>5</v>
      </c>
      <c r="BV10" s="10">
        <v>21</v>
      </c>
      <c r="BW10" s="10">
        <v>28</v>
      </c>
      <c r="BX10" s="10">
        <v>69</v>
      </c>
      <c r="BY10" s="10">
        <v>4</v>
      </c>
      <c r="BZ10" s="6">
        <v>22.93</v>
      </c>
      <c r="CB10" s="11">
        <v>1</v>
      </c>
      <c r="CD10" s="11">
        <v>3</v>
      </c>
      <c r="CE10" s="11">
        <v>5</v>
      </c>
      <c r="CF10" s="11">
        <v>16</v>
      </c>
      <c r="CG10" s="11">
        <v>28</v>
      </c>
      <c r="CH10" s="11">
        <v>62</v>
      </c>
      <c r="CI10" s="11">
        <v>5</v>
      </c>
      <c r="CJ10" s="6">
        <v>23.83</v>
      </c>
      <c r="CK10" s="10">
        <v>1</v>
      </c>
      <c r="CN10" s="10">
        <v>5</v>
      </c>
      <c r="CO10" s="10">
        <v>3</v>
      </c>
      <c r="CP10" s="10">
        <v>26</v>
      </c>
      <c r="CQ10" s="10">
        <v>16</v>
      </c>
      <c r="CR10" s="10">
        <v>57</v>
      </c>
      <c r="CS10" s="10">
        <v>4</v>
      </c>
      <c r="CT10" s="6"/>
      <c r="CU10" s="10"/>
      <c r="CV10" s="10"/>
      <c r="CW10" s="10"/>
      <c r="CX10" s="10"/>
      <c r="CY10" s="10"/>
      <c r="CZ10" s="10"/>
      <c r="DA10" s="10"/>
      <c r="DB10" s="10"/>
      <c r="DC10" s="10"/>
      <c r="DD10" s="6">
        <v>23.36</v>
      </c>
      <c r="DE10" s="10"/>
      <c r="DF10" s="10"/>
      <c r="DG10" s="10">
        <v>1</v>
      </c>
      <c r="DH10" s="10">
        <v>4</v>
      </c>
      <c r="DI10" s="10">
        <v>4</v>
      </c>
      <c r="DJ10" s="10">
        <v>22</v>
      </c>
      <c r="DK10" s="10">
        <v>19</v>
      </c>
      <c r="DL10" s="10">
        <v>60</v>
      </c>
      <c r="DM10" s="10">
        <v>2</v>
      </c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7"/>
      <c r="FX10" s="7"/>
      <c r="FY10" s="10"/>
      <c r="FZ10" s="10"/>
      <c r="GA10" s="10"/>
      <c r="GB10" s="10"/>
      <c r="GC10" s="10"/>
      <c r="GD10" s="10"/>
      <c r="GE10" s="10"/>
      <c r="GF10" s="6"/>
      <c r="GG10" s="7"/>
      <c r="GH10" s="7"/>
      <c r="GI10" s="7"/>
      <c r="GJ10" s="7"/>
      <c r="GK10" s="7"/>
      <c r="GL10" s="7"/>
      <c r="GM10" s="7"/>
      <c r="GN10" s="7"/>
      <c r="GO10" s="7"/>
      <c r="GP10" s="6"/>
      <c r="GQ10" s="7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7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7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>
        <f>SUM(R10+AB10+AL10+AV10+BF10+BP10+BZ10+CJ10+CT10+DD10+DN10+DX10+EH10+ER10+FB10+FL10+FV10+GF10+GP10+GZ10+HK10+HU10+IE10+IO10+IY10+JI10+JS10+KC10)</f>
        <v>210.48000000000002</v>
      </c>
    </row>
    <row r="11" spans="1:299 15205:15205" x14ac:dyDescent="0.4">
      <c r="A11" s="2">
        <v>7</v>
      </c>
      <c r="B11" s="1" t="s">
        <v>50</v>
      </c>
      <c r="C11" s="2">
        <f t="shared" si="0"/>
        <v>9</v>
      </c>
      <c r="D11" s="10">
        <f t="shared" si="1"/>
        <v>2</v>
      </c>
      <c r="E11" s="10">
        <f t="shared" si="2"/>
        <v>6</v>
      </c>
      <c r="F11" s="10">
        <f t="shared" si="3"/>
        <v>1</v>
      </c>
      <c r="G11" s="10">
        <f t="shared" si="4"/>
        <v>30</v>
      </c>
      <c r="H11" s="10">
        <f t="shared" si="5"/>
        <v>42</v>
      </c>
      <c r="I11" s="10">
        <f t="shared" si="6"/>
        <v>177</v>
      </c>
      <c r="J11" s="10">
        <f t="shared" si="7"/>
        <v>212</v>
      </c>
      <c r="K11" s="10">
        <f t="shared" si="8"/>
        <v>575</v>
      </c>
      <c r="L11" s="10">
        <f t="shared" si="9"/>
        <v>33</v>
      </c>
      <c r="M11" s="7">
        <f t="shared" si="10"/>
        <v>23.439999999999998</v>
      </c>
      <c r="N11" s="2">
        <f t="shared" si="11"/>
        <v>32</v>
      </c>
      <c r="R11" s="5">
        <v>23.41</v>
      </c>
      <c r="T11" s="2">
        <v>1</v>
      </c>
      <c r="V11" s="2">
        <v>1</v>
      </c>
      <c r="W11" s="2">
        <v>7</v>
      </c>
      <c r="X11" s="2">
        <v>12</v>
      </c>
      <c r="Y11" s="2">
        <v>28</v>
      </c>
      <c r="Z11" s="2">
        <v>61</v>
      </c>
      <c r="AA11" s="2">
        <v>2</v>
      </c>
      <c r="AB11" s="5">
        <v>21.71</v>
      </c>
      <c r="AE11" s="2">
        <v>1</v>
      </c>
      <c r="AF11" s="2">
        <v>4</v>
      </c>
      <c r="AG11" s="2">
        <v>4</v>
      </c>
      <c r="AH11" s="2">
        <v>23</v>
      </c>
      <c r="AI11" s="2">
        <v>25</v>
      </c>
      <c r="AJ11" s="2">
        <v>72</v>
      </c>
      <c r="AK11" s="2">
        <v>3</v>
      </c>
      <c r="AL11" s="6">
        <v>22.93</v>
      </c>
      <c r="AM11" s="10"/>
      <c r="AN11" s="10">
        <v>1</v>
      </c>
      <c r="AO11" s="10"/>
      <c r="AP11" s="10">
        <v>2</v>
      </c>
      <c r="AQ11" s="10">
        <v>6</v>
      </c>
      <c r="AR11" s="10">
        <v>14</v>
      </c>
      <c r="AS11" s="10">
        <v>26</v>
      </c>
      <c r="AT11" s="10">
        <v>47</v>
      </c>
      <c r="AU11" s="10">
        <v>6</v>
      </c>
      <c r="AV11" s="17">
        <v>23.55</v>
      </c>
      <c r="AX11" s="10">
        <v>1</v>
      </c>
      <c r="AZ11" s="10">
        <v>3</v>
      </c>
      <c r="BA11" s="10">
        <v>5</v>
      </c>
      <c r="BB11" s="10">
        <v>23</v>
      </c>
      <c r="BC11" s="10">
        <v>22</v>
      </c>
      <c r="BD11" s="10">
        <v>63</v>
      </c>
      <c r="BE11" s="10">
        <v>3</v>
      </c>
      <c r="BF11" s="17">
        <v>21.96</v>
      </c>
      <c r="BG11" s="10"/>
      <c r="BH11" s="10">
        <v>1</v>
      </c>
      <c r="BI11" s="10"/>
      <c r="BJ11" s="10">
        <v>3</v>
      </c>
      <c r="BK11" s="10">
        <v>5</v>
      </c>
      <c r="BL11" s="10">
        <v>20</v>
      </c>
      <c r="BM11" s="10">
        <v>23</v>
      </c>
      <c r="BN11" s="10">
        <v>48</v>
      </c>
      <c r="BO11" s="10">
        <v>3</v>
      </c>
      <c r="BP11" s="17">
        <v>24.01</v>
      </c>
      <c r="BQ11" s="10">
        <v>1</v>
      </c>
      <c r="BT11" s="10">
        <v>6</v>
      </c>
      <c r="BU11" s="10">
        <v>2</v>
      </c>
      <c r="BV11" s="10">
        <v>25</v>
      </c>
      <c r="BW11" s="10">
        <v>18</v>
      </c>
      <c r="BX11" s="10">
        <v>75</v>
      </c>
      <c r="BY11" s="10">
        <v>4</v>
      </c>
      <c r="BZ11" s="6"/>
      <c r="CJ11" s="6">
        <v>24.44</v>
      </c>
      <c r="CL11" s="10">
        <v>1</v>
      </c>
      <c r="CN11" s="10">
        <v>3</v>
      </c>
      <c r="CO11" s="10">
        <v>5</v>
      </c>
      <c r="CP11" s="10">
        <v>20</v>
      </c>
      <c r="CQ11" s="10">
        <v>24</v>
      </c>
      <c r="CR11" s="10">
        <v>78</v>
      </c>
      <c r="CS11" s="10">
        <v>4</v>
      </c>
      <c r="CT11" s="6">
        <v>22.82</v>
      </c>
      <c r="CU11" s="10">
        <v>1</v>
      </c>
      <c r="CV11" s="10"/>
      <c r="CW11" s="10"/>
      <c r="CX11" s="10">
        <v>5</v>
      </c>
      <c r="CY11" s="10">
        <v>3</v>
      </c>
      <c r="CZ11" s="10">
        <v>22</v>
      </c>
      <c r="DA11" s="10">
        <v>20</v>
      </c>
      <c r="DB11" s="10">
        <v>56</v>
      </c>
      <c r="DC11" s="10">
        <v>5</v>
      </c>
      <c r="DD11" s="6">
        <v>26.13</v>
      </c>
      <c r="DE11" s="10"/>
      <c r="DF11" s="10">
        <v>1</v>
      </c>
      <c r="DG11" s="10"/>
      <c r="DH11" s="10">
        <v>3</v>
      </c>
      <c r="DI11" s="10">
        <v>5</v>
      </c>
      <c r="DJ11" s="10">
        <v>18</v>
      </c>
      <c r="DK11" s="10">
        <v>26</v>
      </c>
      <c r="DL11" s="10">
        <v>75</v>
      </c>
      <c r="DM11" s="10">
        <v>3</v>
      </c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210.95999999999998</v>
      </c>
    </row>
    <row r="12" spans="1:299 15205:15205" x14ac:dyDescent="0.4">
      <c r="A12" s="2">
        <v>8</v>
      </c>
      <c r="B12" s="1" t="s">
        <v>53</v>
      </c>
      <c r="C12" s="2">
        <f t="shared" si="0"/>
        <v>9</v>
      </c>
      <c r="D12" s="10">
        <f t="shared" si="1"/>
        <v>1</v>
      </c>
      <c r="E12" s="10">
        <f t="shared" si="2"/>
        <v>6</v>
      </c>
      <c r="F12" s="10">
        <f t="shared" si="3"/>
        <v>2</v>
      </c>
      <c r="G12" s="10">
        <f t="shared" si="4"/>
        <v>30</v>
      </c>
      <c r="H12" s="10">
        <f t="shared" si="5"/>
        <v>42</v>
      </c>
      <c r="I12" s="10">
        <f t="shared" si="6"/>
        <v>187</v>
      </c>
      <c r="J12" s="10">
        <f t="shared" si="7"/>
        <v>207</v>
      </c>
      <c r="K12" s="10">
        <f t="shared" si="8"/>
        <v>506</v>
      </c>
      <c r="L12" s="10">
        <f t="shared" si="9"/>
        <v>42</v>
      </c>
      <c r="M12" s="7">
        <f t="shared" si="10"/>
        <v>23.507777777777779</v>
      </c>
      <c r="N12" s="2">
        <f t="shared" si="11"/>
        <v>31</v>
      </c>
      <c r="R12" s="5">
        <v>24.83</v>
      </c>
      <c r="S12" s="2">
        <v>1</v>
      </c>
      <c r="V12" s="2">
        <v>5</v>
      </c>
      <c r="W12" s="2">
        <v>3</v>
      </c>
      <c r="X12" s="2">
        <v>21</v>
      </c>
      <c r="Y12" s="2">
        <v>19</v>
      </c>
      <c r="Z12" s="2">
        <v>57</v>
      </c>
      <c r="AA12" s="2">
        <v>6</v>
      </c>
      <c r="AB12" s="5">
        <v>21.39</v>
      </c>
      <c r="AE12" s="2">
        <v>1</v>
      </c>
      <c r="AF12" s="2">
        <v>4</v>
      </c>
      <c r="AG12" s="2">
        <v>4</v>
      </c>
      <c r="AH12" s="2">
        <v>25</v>
      </c>
      <c r="AI12" s="2">
        <v>23</v>
      </c>
      <c r="AJ12" s="2">
        <v>46</v>
      </c>
      <c r="AK12" s="2">
        <v>5</v>
      </c>
      <c r="AL12" s="6">
        <v>22.95</v>
      </c>
      <c r="AM12" s="10"/>
      <c r="AN12" s="10"/>
      <c r="AO12" s="10">
        <v>1</v>
      </c>
      <c r="AP12" s="10">
        <v>4</v>
      </c>
      <c r="AQ12" s="10">
        <v>4</v>
      </c>
      <c r="AR12" s="10">
        <v>25</v>
      </c>
      <c r="AS12" s="10">
        <v>21</v>
      </c>
      <c r="AT12" s="10">
        <v>52</v>
      </c>
      <c r="AU12" s="10">
        <v>6</v>
      </c>
      <c r="AV12" s="17">
        <v>23.92</v>
      </c>
      <c r="AX12" s="10">
        <v>1</v>
      </c>
      <c r="AZ12" s="10">
        <v>2</v>
      </c>
      <c r="BA12" s="10">
        <v>6</v>
      </c>
      <c r="BB12" s="10">
        <v>16</v>
      </c>
      <c r="BC12" s="10">
        <v>27</v>
      </c>
      <c r="BD12" s="10">
        <v>59</v>
      </c>
      <c r="BE12" s="10">
        <v>5</v>
      </c>
      <c r="BF12" s="17"/>
      <c r="BG12" s="10"/>
      <c r="BH12" s="10"/>
      <c r="BI12" s="10"/>
      <c r="BJ12" s="10"/>
      <c r="BK12" s="10"/>
      <c r="BL12" s="10"/>
      <c r="BM12" s="10"/>
      <c r="BN12" s="10"/>
      <c r="BO12" s="10"/>
      <c r="BP12" s="17">
        <v>24.41</v>
      </c>
      <c r="BR12" s="10">
        <v>1</v>
      </c>
      <c r="BT12" s="10">
        <v>3</v>
      </c>
      <c r="BU12" s="10">
        <v>5</v>
      </c>
      <c r="BV12" s="10">
        <v>21</v>
      </c>
      <c r="BW12" s="10">
        <v>23</v>
      </c>
      <c r="BX12" s="10">
        <v>66</v>
      </c>
      <c r="BY12" s="10">
        <v>5</v>
      </c>
      <c r="BZ12" s="6">
        <v>22.99</v>
      </c>
      <c r="CB12" s="11">
        <v>1</v>
      </c>
      <c r="CD12" s="11">
        <v>3</v>
      </c>
      <c r="CE12" s="11">
        <v>5</v>
      </c>
      <c r="CF12" s="11">
        <v>21</v>
      </c>
      <c r="CG12" s="11">
        <v>24</v>
      </c>
      <c r="CH12" s="11">
        <v>53</v>
      </c>
      <c r="CI12" s="11">
        <v>4</v>
      </c>
      <c r="CJ12" s="6">
        <v>23.44</v>
      </c>
      <c r="CL12" s="10">
        <v>1</v>
      </c>
      <c r="CN12" s="10">
        <v>3</v>
      </c>
      <c r="CO12" s="10">
        <v>5</v>
      </c>
      <c r="CP12" s="10">
        <v>20</v>
      </c>
      <c r="CQ12" s="10">
        <v>23</v>
      </c>
      <c r="CR12" s="10">
        <v>61</v>
      </c>
      <c r="CS12" s="10">
        <v>4</v>
      </c>
      <c r="CT12" s="6">
        <v>23.8</v>
      </c>
      <c r="CU12" s="10"/>
      <c r="CV12" s="10">
        <v>1</v>
      </c>
      <c r="CW12" s="10"/>
      <c r="CX12" s="10">
        <v>3</v>
      </c>
      <c r="CY12" s="10">
        <v>5</v>
      </c>
      <c r="CZ12" s="10">
        <v>19</v>
      </c>
      <c r="DA12" s="10">
        <v>24</v>
      </c>
      <c r="DB12" s="10">
        <v>58</v>
      </c>
      <c r="DC12" s="10">
        <v>3</v>
      </c>
      <c r="DD12" s="6">
        <v>23.84</v>
      </c>
      <c r="DE12" s="10"/>
      <c r="DF12" s="10">
        <v>1</v>
      </c>
      <c r="DG12" s="10"/>
      <c r="DH12" s="10">
        <v>3</v>
      </c>
      <c r="DI12" s="10">
        <v>5</v>
      </c>
      <c r="DJ12" s="10">
        <v>19</v>
      </c>
      <c r="DK12" s="10">
        <v>23</v>
      </c>
      <c r="DL12" s="10">
        <v>54</v>
      </c>
      <c r="DM12" s="10">
        <v>4</v>
      </c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10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10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211.57000000000002</v>
      </c>
      <c r="VLU12" s="2"/>
    </row>
    <row r="13" spans="1:299 15205:15205" x14ac:dyDescent="0.4">
      <c r="A13" s="2">
        <v>9</v>
      </c>
      <c r="B13" s="1" t="s">
        <v>55</v>
      </c>
      <c r="C13" s="2">
        <f t="shared" si="0"/>
        <v>8</v>
      </c>
      <c r="D13" s="10">
        <f t="shared" si="1"/>
        <v>1</v>
      </c>
      <c r="E13" s="10">
        <f t="shared" si="2"/>
        <v>6</v>
      </c>
      <c r="F13" s="10">
        <f t="shared" si="3"/>
        <v>1</v>
      </c>
      <c r="G13" s="10">
        <f t="shared" si="4"/>
        <v>24</v>
      </c>
      <c r="H13" s="10">
        <f t="shared" si="5"/>
        <v>40</v>
      </c>
      <c r="I13" s="10">
        <f t="shared" si="6"/>
        <v>155</v>
      </c>
      <c r="J13" s="10">
        <f t="shared" si="7"/>
        <v>195</v>
      </c>
      <c r="K13" s="10">
        <f t="shared" si="8"/>
        <v>506</v>
      </c>
      <c r="L13" s="10">
        <f t="shared" si="9"/>
        <v>29</v>
      </c>
      <c r="M13" s="7">
        <f t="shared" si="10"/>
        <v>23.4</v>
      </c>
      <c r="N13" s="2">
        <f t="shared" si="11"/>
        <v>25</v>
      </c>
      <c r="R13" s="5">
        <v>23.29</v>
      </c>
      <c r="T13" s="2">
        <v>1</v>
      </c>
      <c r="V13" s="2">
        <v>2</v>
      </c>
      <c r="W13" s="2">
        <v>6</v>
      </c>
      <c r="X13" s="2">
        <v>20</v>
      </c>
      <c r="Y13" s="2">
        <v>28</v>
      </c>
      <c r="Z13" s="2">
        <v>74</v>
      </c>
      <c r="AA13" s="2">
        <v>4</v>
      </c>
      <c r="AB13" s="5"/>
      <c r="AL13" s="6">
        <v>25.23</v>
      </c>
      <c r="AM13" s="10"/>
      <c r="AN13" s="10"/>
      <c r="AO13" s="10">
        <v>1</v>
      </c>
      <c r="AP13" s="10">
        <v>4</v>
      </c>
      <c r="AQ13" s="10">
        <v>4</v>
      </c>
      <c r="AR13" s="10">
        <v>22</v>
      </c>
      <c r="AS13" s="10">
        <v>24</v>
      </c>
      <c r="AT13" s="10">
        <v>69</v>
      </c>
      <c r="AU13" s="10">
        <v>7</v>
      </c>
      <c r="AV13" s="17">
        <v>24.63</v>
      </c>
      <c r="AW13" s="10">
        <v>1</v>
      </c>
      <c r="AZ13" s="10">
        <v>6</v>
      </c>
      <c r="BA13" s="10">
        <v>2</v>
      </c>
      <c r="BB13" s="10">
        <v>27</v>
      </c>
      <c r="BC13" s="10">
        <v>16</v>
      </c>
      <c r="BD13" s="10">
        <v>70</v>
      </c>
      <c r="BE13" s="10">
        <v>4</v>
      </c>
      <c r="BF13" s="17">
        <v>22.5</v>
      </c>
      <c r="BG13" s="10"/>
      <c r="BH13" s="10">
        <v>1</v>
      </c>
      <c r="BI13" s="10"/>
      <c r="BJ13" s="10">
        <v>3</v>
      </c>
      <c r="BK13" s="10">
        <v>5</v>
      </c>
      <c r="BL13" s="10">
        <v>21</v>
      </c>
      <c r="BM13" s="10">
        <v>24</v>
      </c>
      <c r="BN13" s="10">
        <v>63</v>
      </c>
      <c r="BO13" s="10">
        <v>3</v>
      </c>
      <c r="BP13" s="17">
        <v>22.97</v>
      </c>
      <c r="BR13" s="10">
        <v>1</v>
      </c>
      <c r="BT13" s="10">
        <v>2</v>
      </c>
      <c r="BU13" s="10">
        <v>6</v>
      </c>
      <c r="BV13" s="10">
        <v>18</v>
      </c>
      <c r="BW13" s="10">
        <v>25</v>
      </c>
      <c r="BX13" s="10">
        <v>62</v>
      </c>
      <c r="BY13" s="10">
        <v>3</v>
      </c>
      <c r="BZ13" s="6">
        <v>22.3</v>
      </c>
      <c r="CB13" s="11">
        <v>1</v>
      </c>
      <c r="CD13" s="11">
        <v>3</v>
      </c>
      <c r="CE13" s="11">
        <v>5</v>
      </c>
      <c r="CF13" s="11">
        <v>16</v>
      </c>
      <c r="CG13" s="11">
        <v>24</v>
      </c>
      <c r="CH13" s="11">
        <v>52</v>
      </c>
      <c r="CI13" s="11">
        <v>2</v>
      </c>
      <c r="CJ13" s="6">
        <v>22.9</v>
      </c>
      <c r="CL13" s="10">
        <v>1</v>
      </c>
      <c r="CN13" s="10">
        <v>3</v>
      </c>
      <c r="CO13" s="10">
        <v>5</v>
      </c>
      <c r="CP13" s="10">
        <v>16</v>
      </c>
      <c r="CQ13" s="10">
        <v>26</v>
      </c>
      <c r="CR13" s="10">
        <v>53</v>
      </c>
      <c r="CS13" s="10">
        <v>5</v>
      </c>
      <c r="CT13" s="6">
        <v>23.38</v>
      </c>
      <c r="CU13" s="10"/>
      <c r="CV13" s="10">
        <v>1</v>
      </c>
      <c r="CW13" s="10"/>
      <c r="CX13" s="10">
        <v>1</v>
      </c>
      <c r="CY13" s="10">
        <v>7</v>
      </c>
      <c r="CZ13" s="10">
        <v>15</v>
      </c>
      <c r="DA13" s="10">
        <v>28</v>
      </c>
      <c r="DB13" s="10">
        <v>63</v>
      </c>
      <c r="DC13" s="10">
        <v>1</v>
      </c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10"/>
      <c r="FX13" s="10"/>
      <c r="FY13" s="10"/>
      <c r="FZ13" s="10"/>
      <c r="GA13" s="10"/>
      <c r="GB13" s="10"/>
      <c r="GC13" s="10"/>
      <c r="GD13" s="10"/>
      <c r="GE13" s="10"/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187.2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56</v>
      </c>
      <c r="C18" s="2">
        <f t="shared" ref="C18:C26" si="13">SUM(D18:F18)</f>
        <v>9</v>
      </c>
      <c r="D18" s="10">
        <f t="shared" ref="D18:D26" si="14">SUM(S18+AC18+AM18+AW18+BG18+BQ18+CA18+CK18+CU18+DE18+DO18+DY18+EI18+ES18+FC18+FM18+FW18+GG18+GQ18+HA18+HL18+HV18+IF18+IP18+IZ18+JJ18+JT18+KD18)</f>
        <v>6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2</v>
      </c>
      <c r="G18" s="10">
        <f t="shared" ref="G18:G26" si="17">SUM(V18+AF18+AP18+AZ18+BJ18+BT18+CD18+CN18+CX18+DH18+DR18+EB18+EL18+EV18+FF18+FP18+FZ18+GJ18+GT18+HD18+HO18+HY18+II18+IS18+JC18+JM18+JW18+KG18)</f>
        <v>46</v>
      </c>
      <c r="H18" s="10">
        <f t="shared" ref="H18:H26" si="18">SUM(W18+AG18+AQ18+BA18+BK18+BU18+CE18+CO18+CY18+DI18+DS18+EC18+EM18+EW18+FG18+FQ18+GA18+GK18+GU18+HE18+HP18+HZ18+IJ18+IT18+JD18+JN18+JX18+KH18)</f>
        <v>26</v>
      </c>
      <c r="I18" s="10">
        <f t="shared" ref="I18:I26" si="19">SUM(X18+AH18+AR18+BB18+BL18+BV18+CF18+CP18+CZ18+DJ18+DT18+ED18+EN18+EX18+FH18+FR18+GB18+GL18+GV18+HF18+HQ18+IA18+IK18+IU18+JE18+JO18+JY18+KI18)</f>
        <v>232</v>
      </c>
      <c r="J18" s="10">
        <f t="shared" ref="J18:J26" si="20">SUM(Y18+AI18+AS18+BC18+BM18+BW18+CG18+CQ18+DA18+DK18+DU18+EE18+EO18+EY18+FI18+FS18+GC18+GM18+GW18+HG18+HR18+IB18+IL18+IV18+JF18+JP18+JZ18+KJ18)</f>
        <v>163</v>
      </c>
      <c r="K18" s="10">
        <f t="shared" ref="K18:K26" si="21">SUM(Z18+AJ18+AT18+BD18+BN18+BX18+CH18+CR18+DB18+DL18+DV18+EF18+EP18+EZ18+FJ18+FT18+GD18+GN18+GX18+HH18+HS18+IC18+IM18+IW18+JG18+JQ18+KA18+KK18)</f>
        <v>600</v>
      </c>
      <c r="L18" s="10">
        <f t="shared" ref="L18:L26" si="22">SUM(AA18+AK18+AU18+BE18+BO18+BY18+CI18+CS18+DC18+DM18+DW18+EG18+EQ18+FA18+FK18+FU18+GE18+GO18+GY18+HI18+HT18+ID18+IN18+IX18+JH18+JR18+KB18+KL18)</f>
        <v>20</v>
      </c>
      <c r="M18" s="7">
        <f t="shared" ref="M18:M26" si="23">SUM(KM18)/C18</f>
        <v>22.58</v>
      </c>
      <c r="N18" s="10">
        <f t="shared" ref="N18:N26" si="24">SUM(G18+D18)</f>
        <v>52</v>
      </c>
      <c r="O18" s="10"/>
      <c r="P18" s="10"/>
      <c r="R18" s="5">
        <v>23.28</v>
      </c>
      <c r="S18" s="2">
        <v>1</v>
      </c>
      <c r="V18" s="2">
        <v>6</v>
      </c>
      <c r="W18" s="2">
        <v>2</v>
      </c>
      <c r="X18" s="2">
        <v>26</v>
      </c>
      <c r="Y18" s="2">
        <v>20</v>
      </c>
      <c r="Z18" s="2">
        <v>63</v>
      </c>
      <c r="AA18" s="2">
        <v>4</v>
      </c>
      <c r="AB18" s="5">
        <v>21.19</v>
      </c>
      <c r="AE18" s="2">
        <v>1</v>
      </c>
      <c r="AF18" s="2">
        <v>4</v>
      </c>
      <c r="AG18" s="2">
        <v>4</v>
      </c>
      <c r="AH18" s="2">
        <v>24</v>
      </c>
      <c r="AI18" s="2">
        <v>18</v>
      </c>
      <c r="AJ18" s="2">
        <v>51</v>
      </c>
      <c r="AK18" s="2">
        <v>1</v>
      </c>
      <c r="AL18" s="6">
        <v>23.47</v>
      </c>
      <c r="AM18" s="10">
        <v>1</v>
      </c>
      <c r="AN18" s="10"/>
      <c r="AO18" s="10"/>
      <c r="AP18" s="10">
        <v>7</v>
      </c>
      <c r="AQ18" s="10">
        <v>1</v>
      </c>
      <c r="AR18" s="10">
        <v>31</v>
      </c>
      <c r="AS18" s="10">
        <v>19</v>
      </c>
      <c r="AT18" s="10">
        <v>91</v>
      </c>
      <c r="AU18" s="10">
        <v>1</v>
      </c>
      <c r="AV18" s="17">
        <v>22.98</v>
      </c>
      <c r="AW18" s="10">
        <v>1</v>
      </c>
      <c r="AZ18" s="10">
        <v>6</v>
      </c>
      <c r="BA18" s="10">
        <v>2</v>
      </c>
      <c r="BB18" s="10">
        <v>30</v>
      </c>
      <c r="BC18" s="10">
        <v>16</v>
      </c>
      <c r="BD18" s="10">
        <v>72</v>
      </c>
      <c r="BE18" s="10">
        <v>5</v>
      </c>
      <c r="BF18" s="17">
        <v>22.59</v>
      </c>
      <c r="BG18" s="10"/>
      <c r="BH18" s="10">
        <v>1</v>
      </c>
      <c r="BI18" s="10"/>
      <c r="BJ18" s="10">
        <v>2</v>
      </c>
      <c r="BK18" s="10">
        <v>6</v>
      </c>
      <c r="BL18" s="10">
        <v>17</v>
      </c>
      <c r="BM18" s="10">
        <v>25</v>
      </c>
      <c r="BN18" s="10">
        <v>55</v>
      </c>
      <c r="BO18" s="10">
        <v>1</v>
      </c>
      <c r="BP18" s="17">
        <v>22.93</v>
      </c>
      <c r="BQ18" s="10">
        <v>1</v>
      </c>
      <c r="BT18" s="10">
        <v>6</v>
      </c>
      <c r="BU18" s="10">
        <v>2</v>
      </c>
      <c r="BV18" s="10">
        <v>25</v>
      </c>
      <c r="BW18" s="10">
        <v>19</v>
      </c>
      <c r="BX18" s="10">
        <v>74</v>
      </c>
      <c r="BY18" s="10">
        <v>3</v>
      </c>
      <c r="BZ18" s="5">
        <v>22.4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13</v>
      </c>
      <c r="CH18" s="2">
        <v>60</v>
      </c>
      <c r="CI18" s="2">
        <v>1</v>
      </c>
      <c r="CJ18" s="6"/>
      <c r="CT18" s="6">
        <v>22.98</v>
      </c>
      <c r="CU18" s="10"/>
      <c r="CV18" s="10"/>
      <c r="CW18" s="10">
        <v>1</v>
      </c>
      <c r="CX18" s="10">
        <v>4</v>
      </c>
      <c r="CY18" s="10">
        <v>4</v>
      </c>
      <c r="CZ18" s="10">
        <v>26</v>
      </c>
      <c r="DA18" s="10">
        <v>17</v>
      </c>
      <c r="DB18" s="10">
        <v>71</v>
      </c>
      <c r="DC18" s="10">
        <v>2</v>
      </c>
      <c r="DD18" s="6">
        <v>21.4</v>
      </c>
      <c r="DE18" s="10">
        <v>1</v>
      </c>
      <c r="DF18" s="10"/>
      <c r="DG18" s="10"/>
      <c r="DH18" s="10">
        <v>6</v>
      </c>
      <c r="DI18" s="10">
        <v>2</v>
      </c>
      <c r="DJ18" s="10">
        <v>28</v>
      </c>
      <c r="DK18" s="10">
        <v>16</v>
      </c>
      <c r="DL18" s="10">
        <v>63</v>
      </c>
      <c r="DM18" s="10">
        <v>2</v>
      </c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10"/>
      <c r="FX18" s="10"/>
      <c r="FY18" s="10"/>
      <c r="FZ18" s="10"/>
      <c r="GA18" s="10"/>
      <c r="GB18" s="10"/>
      <c r="GC18" s="10"/>
      <c r="GD18" s="10"/>
      <c r="GE18" s="10"/>
      <c r="GF18" s="6"/>
      <c r="GG18" s="7"/>
      <c r="GH18" s="7"/>
      <c r="GI18" s="10"/>
      <c r="GJ18" s="10"/>
      <c r="GK18" s="10"/>
      <c r="GL18" s="10"/>
      <c r="GM18" s="10"/>
      <c r="GN18" s="10"/>
      <c r="GO18" s="10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203.22</v>
      </c>
    </row>
    <row r="19" spans="1:299" x14ac:dyDescent="0.4">
      <c r="A19" s="2">
        <v>2</v>
      </c>
      <c r="B19" s="1" t="s">
        <v>86</v>
      </c>
      <c r="C19" s="2">
        <f t="shared" si="13"/>
        <v>9</v>
      </c>
      <c r="D19" s="10">
        <f t="shared" si="14"/>
        <v>6</v>
      </c>
      <c r="E19" s="10">
        <f t="shared" si="15"/>
        <v>1</v>
      </c>
      <c r="F19" s="10">
        <f t="shared" si="16"/>
        <v>2</v>
      </c>
      <c r="G19" s="10">
        <f t="shared" si="17"/>
        <v>45</v>
      </c>
      <c r="H19" s="10">
        <f t="shared" si="18"/>
        <v>27</v>
      </c>
      <c r="I19" s="10">
        <f t="shared" si="19"/>
        <v>217</v>
      </c>
      <c r="J19" s="10">
        <f t="shared" si="20"/>
        <v>171</v>
      </c>
      <c r="K19" s="10">
        <f t="shared" si="21"/>
        <v>523</v>
      </c>
      <c r="L19" s="10">
        <f t="shared" si="22"/>
        <v>21</v>
      </c>
      <c r="M19" s="7">
        <f t="shared" si="23"/>
        <v>22.166666666666668</v>
      </c>
      <c r="N19" s="2">
        <f t="shared" si="24"/>
        <v>51</v>
      </c>
      <c r="R19" s="5">
        <v>21.77</v>
      </c>
      <c r="S19" s="2">
        <v>1</v>
      </c>
      <c r="V19" s="2">
        <v>6</v>
      </c>
      <c r="W19" s="2">
        <v>2</v>
      </c>
      <c r="X19" s="2">
        <v>28</v>
      </c>
      <c r="Y19" s="2">
        <v>18</v>
      </c>
      <c r="Z19" s="2">
        <v>72</v>
      </c>
      <c r="AA19" s="2">
        <v>2</v>
      </c>
      <c r="AB19" s="5"/>
      <c r="AL19" s="6">
        <v>22.47</v>
      </c>
      <c r="AM19" s="10"/>
      <c r="AN19" s="10"/>
      <c r="AO19" s="10">
        <v>1</v>
      </c>
      <c r="AP19" s="10">
        <v>4</v>
      </c>
      <c r="AQ19" s="10">
        <v>4</v>
      </c>
      <c r="AR19" s="10">
        <v>22</v>
      </c>
      <c r="AS19" s="10">
        <v>23</v>
      </c>
      <c r="AT19" s="10">
        <v>61</v>
      </c>
      <c r="AU19" s="10">
        <v>4</v>
      </c>
      <c r="AV19" s="17">
        <v>22.21</v>
      </c>
      <c r="AW19" s="10">
        <v>1</v>
      </c>
      <c r="AZ19" s="10">
        <v>5</v>
      </c>
      <c r="BA19" s="10">
        <v>3</v>
      </c>
      <c r="BB19" s="10">
        <v>25</v>
      </c>
      <c r="BC19" s="10">
        <v>16</v>
      </c>
      <c r="BD19" s="10">
        <v>60</v>
      </c>
      <c r="BE19" s="10">
        <v>0</v>
      </c>
      <c r="BF19" s="17">
        <v>22.65</v>
      </c>
      <c r="BG19" s="10">
        <v>1</v>
      </c>
      <c r="BH19" s="10"/>
      <c r="BI19" s="10"/>
      <c r="BJ19" s="10">
        <v>8</v>
      </c>
      <c r="BK19" s="10">
        <v>0</v>
      </c>
      <c r="BL19" s="10">
        <v>32</v>
      </c>
      <c r="BM19" s="10">
        <v>8</v>
      </c>
      <c r="BN19" s="10">
        <v>59</v>
      </c>
      <c r="BO19" s="10">
        <v>0</v>
      </c>
      <c r="BP19" s="17">
        <v>21.26</v>
      </c>
      <c r="BQ19" s="10">
        <v>1</v>
      </c>
      <c r="BT19" s="10">
        <v>5</v>
      </c>
      <c r="BU19" s="10">
        <v>3</v>
      </c>
      <c r="BV19" s="10">
        <v>23</v>
      </c>
      <c r="BW19" s="10">
        <v>20</v>
      </c>
      <c r="BX19" s="10">
        <v>54</v>
      </c>
      <c r="BY19" s="10">
        <v>2</v>
      </c>
      <c r="BZ19" s="6">
        <v>22.35</v>
      </c>
      <c r="CA19" s="2"/>
      <c r="CB19" s="2">
        <v>1</v>
      </c>
      <c r="CC19" s="2"/>
      <c r="CD19" s="2">
        <v>3</v>
      </c>
      <c r="CE19" s="2">
        <v>5</v>
      </c>
      <c r="CF19" s="2">
        <v>13</v>
      </c>
      <c r="CG19" s="2">
        <v>25</v>
      </c>
      <c r="CH19" s="2">
        <v>47</v>
      </c>
      <c r="CI19" s="2">
        <v>4</v>
      </c>
      <c r="CJ19" s="6">
        <v>21.66</v>
      </c>
      <c r="CK19" s="10">
        <v>1</v>
      </c>
      <c r="CN19" s="10">
        <v>5</v>
      </c>
      <c r="CO19" s="10">
        <v>3</v>
      </c>
      <c r="CP19" s="10">
        <v>28</v>
      </c>
      <c r="CQ19" s="10">
        <v>20</v>
      </c>
      <c r="CR19" s="10">
        <v>56</v>
      </c>
      <c r="CS19" s="10">
        <v>2</v>
      </c>
      <c r="CT19" s="6">
        <v>22.89</v>
      </c>
      <c r="CU19" s="10"/>
      <c r="CV19" s="10"/>
      <c r="CW19" s="10">
        <v>1</v>
      </c>
      <c r="CX19" s="10">
        <v>4</v>
      </c>
      <c r="CY19" s="10">
        <v>4</v>
      </c>
      <c r="CZ19" s="10">
        <v>24</v>
      </c>
      <c r="DA19" s="10">
        <v>20</v>
      </c>
      <c r="DB19" s="10">
        <v>60</v>
      </c>
      <c r="DC19" s="10">
        <v>5</v>
      </c>
      <c r="DD19" s="6">
        <v>22.24</v>
      </c>
      <c r="DE19" s="10">
        <v>1</v>
      </c>
      <c r="DF19" s="10"/>
      <c r="DG19" s="10"/>
      <c r="DH19" s="10">
        <v>5</v>
      </c>
      <c r="DI19" s="10">
        <v>3</v>
      </c>
      <c r="DJ19" s="10">
        <v>22</v>
      </c>
      <c r="DK19" s="10">
        <v>21</v>
      </c>
      <c r="DL19" s="10">
        <v>54</v>
      </c>
      <c r="DM19" s="10">
        <v>2</v>
      </c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199.5</v>
      </c>
    </row>
    <row r="20" spans="1:299" x14ac:dyDescent="0.4">
      <c r="A20" s="2">
        <v>3</v>
      </c>
      <c r="B20" s="1" t="s">
        <v>54</v>
      </c>
      <c r="C20" s="2">
        <f t="shared" si="13"/>
        <v>8</v>
      </c>
      <c r="D20" s="10">
        <f t="shared" si="14"/>
        <v>4</v>
      </c>
      <c r="E20" s="10">
        <f t="shared" si="15"/>
        <v>1</v>
      </c>
      <c r="F20" s="10">
        <f t="shared" si="16"/>
        <v>3</v>
      </c>
      <c r="G20" s="10">
        <f t="shared" si="17"/>
        <v>37</v>
      </c>
      <c r="H20" s="10">
        <f t="shared" si="18"/>
        <v>27</v>
      </c>
      <c r="I20" s="10">
        <f t="shared" si="19"/>
        <v>193</v>
      </c>
      <c r="J20" s="10">
        <f t="shared" si="20"/>
        <v>167</v>
      </c>
      <c r="K20" s="10">
        <f t="shared" si="21"/>
        <v>429</v>
      </c>
      <c r="L20" s="10">
        <f t="shared" si="22"/>
        <v>17</v>
      </c>
      <c r="M20" s="7">
        <f t="shared" si="23"/>
        <v>21.78</v>
      </c>
      <c r="N20" s="2">
        <f t="shared" si="24"/>
        <v>41</v>
      </c>
      <c r="R20" s="5"/>
      <c r="AB20" s="5">
        <v>20.86</v>
      </c>
      <c r="AE20" s="2">
        <v>1</v>
      </c>
      <c r="AF20" s="2">
        <v>4</v>
      </c>
      <c r="AG20" s="2">
        <v>4</v>
      </c>
      <c r="AH20" s="2">
        <v>24</v>
      </c>
      <c r="AI20" s="2">
        <v>25</v>
      </c>
      <c r="AJ20" s="2">
        <v>62</v>
      </c>
      <c r="AK20" s="2">
        <v>1</v>
      </c>
      <c r="AL20" s="6">
        <v>21.52</v>
      </c>
      <c r="AM20" s="10"/>
      <c r="AN20" s="10">
        <v>1</v>
      </c>
      <c r="AO20" s="10"/>
      <c r="AP20" s="10">
        <v>3</v>
      </c>
      <c r="AQ20" s="10">
        <v>5</v>
      </c>
      <c r="AR20" s="10">
        <v>18</v>
      </c>
      <c r="AS20" s="10">
        <v>24</v>
      </c>
      <c r="AT20" s="10">
        <v>42</v>
      </c>
      <c r="AU20" s="10">
        <v>3</v>
      </c>
      <c r="AV20" s="17">
        <v>21.14</v>
      </c>
      <c r="AW20" s="10">
        <v>1</v>
      </c>
      <c r="AZ20" s="10">
        <v>6</v>
      </c>
      <c r="BA20" s="10">
        <v>2</v>
      </c>
      <c r="BB20" s="10">
        <v>29</v>
      </c>
      <c r="BC20" s="10">
        <v>16</v>
      </c>
      <c r="BD20" s="10">
        <v>55</v>
      </c>
      <c r="BE20" s="10">
        <v>2</v>
      </c>
      <c r="BF20" s="17">
        <v>22.54</v>
      </c>
      <c r="BG20" s="10">
        <v>1</v>
      </c>
      <c r="BH20" s="10"/>
      <c r="BI20" s="10"/>
      <c r="BJ20" s="10">
        <v>6</v>
      </c>
      <c r="BK20" s="10">
        <v>2</v>
      </c>
      <c r="BL20" s="10">
        <v>25</v>
      </c>
      <c r="BM20" s="10">
        <v>17</v>
      </c>
      <c r="BN20" s="10">
        <v>40</v>
      </c>
      <c r="BO20" s="10">
        <v>1</v>
      </c>
      <c r="BP20" s="17">
        <v>21.54</v>
      </c>
      <c r="BS20" s="10">
        <v>1</v>
      </c>
      <c r="BT20" s="10">
        <v>4</v>
      </c>
      <c r="BU20" s="10">
        <v>4</v>
      </c>
      <c r="BV20" s="10">
        <v>22</v>
      </c>
      <c r="BW20" s="10">
        <v>24</v>
      </c>
      <c r="BX20" s="10">
        <v>53</v>
      </c>
      <c r="BY20" s="10">
        <v>2</v>
      </c>
      <c r="BZ20" s="5">
        <v>21.92</v>
      </c>
      <c r="CA20" s="2">
        <v>1</v>
      </c>
      <c r="CB20" s="2"/>
      <c r="CC20" s="2"/>
      <c r="CD20" s="2">
        <v>5</v>
      </c>
      <c r="CE20" s="2">
        <v>3</v>
      </c>
      <c r="CF20" s="2">
        <v>27</v>
      </c>
      <c r="CG20" s="2">
        <v>19</v>
      </c>
      <c r="CH20" s="2">
        <v>52</v>
      </c>
      <c r="CI20" s="2">
        <v>1</v>
      </c>
      <c r="CJ20" s="6">
        <v>22.42</v>
      </c>
      <c r="CK20" s="10">
        <v>1</v>
      </c>
      <c r="CN20" s="10">
        <v>5</v>
      </c>
      <c r="CO20" s="10">
        <v>3</v>
      </c>
      <c r="CP20" s="10">
        <v>28</v>
      </c>
      <c r="CQ20" s="10">
        <v>18</v>
      </c>
      <c r="CR20" s="10">
        <v>65</v>
      </c>
      <c r="CS20" s="10">
        <v>4</v>
      </c>
      <c r="CT20" s="6">
        <v>22.3</v>
      </c>
      <c r="CU20" s="10"/>
      <c r="CV20" s="10"/>
      <c r="CW20" s="10">
        <v>1</v>
      </c>
      <c r="CX20" s="10">
        <v>4</v>
      </c>
      <c r="CY20" s="10">
        <v>4</v>
      </c>
      <c r="CZ20" s="10">
        <v>20</v>
      </c>
      <c r="DA20" s="10">
        <v>24</v>
      </c>
      <c r="DB20" s="10">
        <v>60</v>
      </c>
      <c r="DC20" s="10">
        <v>3</v>
      </c>
      <c r="DD20" s="6"/>
      <c r="DE20" s="10"/>
      <c r="DF20" s="10"/>
      <c r="DG20" s="10"/>
      <c r="DH20" s="10"/>
      <c r="DI20" s="10"/>
      <c r="DJ20" s="10"/>
      <c r="DK20" s="10"/>
      <c r="DL20" s="10"/>
      <c r="DM20" s="10"/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174.24</v>
      </c>
    </row>
    <row r="21" spans="1:299" x14ac:dyDescent="0.4">
      <c r="A21" s="2">
        <v>4</v>
      </c>
      <c r="B21" s="1" t="s">
        <v>91</v>
      </c>
      <c r="C21" s="2">
        <f t="shared" si="13"/>
        <v>9</v>
      </c>
      <c r="D21" s="10">
        <f t="shared" si="14"/>
        <v>2</v>
      </c>
      <c r="E21" s="10">
        <f t="shared" si="15"/>
        <v>0</v>
      </c>
      <c r="F21" s="10">
        <f t="shared" si="16"/>
        <v>7</v>
      </c>
      <c r="G21" s="10">
        <f t="shared" si="17"/>
        <v>38</v>
      </c>
      <c r="H21" s="10">
        <f t="shared" si="18"/>
        <v>34</v>
      </c>
      <c r="I21" s="10">
        <f t="shared" si="19"/>
        <v>196</v>
      </c>
      <c r="J21" s="10">
        <f t="shared" si="20"/>
        <v>200</v>
      </c>
      <c r="K21" s="10">
        <f t="shared" si="21"/>
        <v>495</v>
      </c>
      <c r="L21" s="10">
        <f t="shared" si="22"/>
        <v>19</v>
      </c>
      <c r="M21" s="7">
        <f t="shared" si="23"/>
        <v>21.565555555555555</v>
      </c>
      <c r="N21" s="2">
        <f t="shared" si="24"/>
        <v>40</v>
      </c>
      <c r="R21" s="5">
        <v>21.66</v>
      </c>
      <c r="U21" s="2">
        <v>1</v>
      </c>
      <c r="V21" s="2">
        <v>4</v>
      </c>
      <c r="W21" s="2">
        <v>4</v>
      </c>
      <c r="X21" s="2">
        <v>24</v>
      </c>
      <c r="Y21" s="2">
        <v>21</v>
      </c>
      <c r="Z21" s="2">
        <v>53</v>
      </c>
      <c r="AA21" s="2">
        <v>3</v>
      </c>
      <c r="AB21" s="5">
        <v>21.17</v>
      </c>
      <c r="AE21" s="2">
        <v>1</v>
      </c>
      <c r="AF21" s="2">
        <v>4</v>
      </c>
      <c r="AG21" s="2">
        <v>4</v>
      </c>
      <c r="AH21" s="2">
        <v>18</v>
      </c>
      <c r="AI21" s="2">
        <v>24</v>
      </c>
      <c r="AJ21" s="9">
        <v>48</v>
      </c>
      <c r="AK21" s="2">
        <v>1</v>
      </c>
      <c r="AL21" s="6">
        <v>22.39</v>
      </c>
      <c r="AM21" s="10"/>
      <c r="AN21" s="10"/>
      <c r="AO21" s="10">
        <v>1</v>
      </c>
      <c r="AP21" s="10">
        <v>4</v>
      </c>
      <c r="AQ21" s="10">
        <v>4</v>
      </c>
      <c r="AR21" s="10">
        <v>23</v>
      </c>
      <c r="AS21" s="10">
        <v>22</v>
      </c>
      <c r="AT21" s="10">
        <v>65</v>
      </c>
      <c r="AU21" s="10">
        <v>3</v>
      </c>
      <c r="AV21" s="17"/>
      <c r="BF21" s="17">
        <v>21.81</v>
      </c>
      <c r="BG21" s="10">
        <v>1</v>
      </c>
      <c r="BH21" s="10"/>
      <c r="BI21" s="10"/>
      <c r="BJ21" s="10">
        <v>5</v>
      </c>
      <c r="BK21" s="10">
        <v>3</v>
      </c>
      <c r="BL21" s="10">
        <v>23</v>
      </c>
      <c r="BM21" s="10">
        <v>23</v>
      </c>
      <c r="BN21" s="10">
        <v>58</v>
      </c>
      <c r="BO21" s="10">
        <v>3</v>
      </c>
      <c r="BP21" s="17">
        <v>21.36</v>
      </c>
      <c r="BS21" s="10">
        <v>1</v>
      </c>
      <c r="BT21" s="10">
        <v>4</v>
      </c>
      <c r="BU21" s="10">
        <v>4</v>
      </c>
      <c r="BV21" s="10">
        <v>24</v>
      </c>
      <c r="BW21" s="10">
        <v>22</v>
      </c>
      <c r="BX21" s="10">
        <v>48</v>
      </c>
      <c r="BY21" s="10">
        <v>4</v>
      </c>
      <c r="BZ21" s="6">
        <v>21.25</v>
      </c>
      <c r="CA21" s="2">
        <v>1</v>
      </c>
      <c r="CB21" s="2"/>
      <c r="CC21" s="2"/>
      <c r="CD21" s="2">
        <v>5</v>
      </c>
      <c r="CE21" s="2">
        <v>3</v>
      </c>
      <c r="CF21" s="2">
        <v>25</v>
      </c>
      <c r="CG21" s="2">
        <v>21</v>
      </c>
      <c r="CH21" s="2">
        <v>61</v>
      </c>
      <c r="CI21" s="2">
        <v>1</v>
      </c>
      <c r="CJ21" s="6">
        <v>22.46</v>
      </c>
      <c r="CM21" s="10">
        <v>1</v>
      </c>
      <c r="CN21" s="10">
        <v>4</v>
      </c>
      <c r="CO21" s="10">
        <v>4</v>
      </c>
      <c r="CP21" s="10">
        <v>18</v>
      </c>
      <c r="CQ21" s="10">
        <v>21</v>
      </c>
      <c r="CR21" s="10">
        <v>53</v>
      </c>
      <c r="CS21" s="10">
        <v>2</v>
      </c>
      <c r="CT21" s="6">
        <v>21.06</v>
      </c>
      <c r="CU21" s="10"/>
      <c r="CV21" s="10"/>
      <c r="CW21" s="10">
        <v>1</v>
      </c>
      <c r="CX21" s="10">
        <v>4</v>
      </c>
      <c r="CY21" s="10">
        <v>4</v>
      </c>
      <c r="CZ21" s="10">
        <v>19</v>
      </c>
      <c r="DA21" s="10">
        <v>27</v>
      </c>
      <c r="DB21" s="10">
        <v>62</v>
      </c>
      <c r="DC21" s="10">
        <v>1</v>
      </c>
      <c r="DD21" s="6">
        <v>20.93</v>
      </c>
      <c r="DE21" s="10"/>
      <c r="DF21" s="10"/>
      <c r="DG21" s="10">
        <v>1</v>
      </c>
      <c r="DH21" s="10">
        <v>4</v>
      </c>
      <c r="DI21" s="10">
        <v>4</v>
      </c>
      <c r="DJ21" s="10">
        <v>22</v>
      </c>
      <c r="DK21" s="10">
        <v>19</v>
      </c>
      <c r="DL21" s="10">
        <v>47</v>
      </c>
      <c r="DM21" s="10">
        <v>1</v>
      </c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7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7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194.09</v>
      </c>
    </row>
    <row r="22" spans="1:299" x14ac:dyDescent="0.4">
      <c r="A22" s="2">
        <v>5</v>
      </c>
      <c r="B22" s="1" t="s">
        <v>84</v>
      </c>
      <c r="C22" s="2">
        <f t="shared" si="13"/>
        <v>9</v>
      </c>
      <c r="D22" s="10">
        <f t="shared" si="14"/>
        <v>3</v>
      </c>
      <c r="E22" s="10">
        <f t="shared" si="15"/>
        <v>3</v>
      </c>
      <c r="F22" s="10">
        <f t="shared" si="16"/>
        <v>3</v>
      </c>
      <c r="G22" s="10">
        <f t="shared" si="17"/>
        <v>36</v>
      </c>
      <c r="H22" s="10">
        <f t="shared" si="18"/>
        <v>36</v>
      </c>
      <c r="I22" s="10">
        <f t="shared" si="19"/>
        <v>206</v>
      </c>
      <c r="J22" s="10">
        <f t="shared" si="20"/>
        <v>193</v>
      </c>
      <c r="K22" s="10">
        <f t="shared" si="21"/>
        <v>492</v>
      </c>
      <c r="L22" s="10">
        <f t="shared" si="22"/>
        <v>31</v>
      </c>
      <c r="M22" s="7">
        <f t="shared" si="23"/>
        <v>22.198888888888892</v>
      </c>
      <c r="N22" s="2">
        <f t="shared" si="24"/>
        <v>39</v>
      </c>
      <c r="R22" s="5">
        <v>20.22</v>
      </c>
      <c r="S22" s="2">
        <v>1</v>
      </c>
      <c r="V22" s="2">
        <v>7</v>
      </c>
      <c r="W22" s="2">
        <v>1</v>
      </c>
      <c r="X22" s="2">
        <v>29</v>
      </c>
      <c r="Y22" s="2">
        <v>14</v>
      </c>
      <c r="Z22" s="2">
        <v>48</v>
      </c>
      <c r="AA22" s="2">
        <v>2</v>
      </c>
      <c r="AB22" s="5">
        <v>21.48</v>
      </c>
      <c r="AC22" s="2">
        <v>1</v>
      </c>
      <c r="AF22" s="2">
        <v>5</v>
      </c>
      <c r="AG22" s="2">
        <v>3</v>
      </c>
      <c r="AH22" s="2">
        <v>23</v>
      </c>
      <c r="AI22" s="2">
        <v>23</v>
      </c>
      <c r="AJ22" s="2">
        <v>53</v>
      </c>
      <c r="AK22" s="2">
        <v>1</v>
      </c>
      <c r="AL22" s="6">
        <v>22.54</v>
      </c>
      <c r="AM22" s="10">
        <v>1</v>
      </c>
      <c r="AN22" s="10"/>
      <c r="AO22" s="10"/>
      <c r="AP22" s="10">
        <v>5</v>
      </c>
      <c r="AQ22" s="10">
        <v>3</v>
      </c>
      <c r="AR22" s="10">
        <v>24</v>
      </c>
      <c r="AS22" s="10">
        <v>18</v>
      </c>
      <c r="AT22" s="10">
        <v>48</v>
      </c>
      <c r="AU22" s="10">
        <v>4</v>
      </c>
      <c r="AV22" s="17">
        <v>22.21</v>
      </c>
      <c r="AX22" s="10">
        <v>1</v>
      </c>
      <c r="AZ22" s="10">
        <v>2</v>
      </c>
      <c r="BA22" s="10">
        <v>6</v>
      </c>
      <c r="BB22" s="10">
        <v>16</v>
      </c>
      <c r="BC22" s="10">
        <v>30</v>
      </c>
      <c r="BD22" s="10">
        <v>59</v>
      </c>
      <c r="BE22" s="10">
        <v>5</v>
      </c>
      <c r="BF22" s="17">
        <v>26.15</v>
      </c>
      <c r="BG22" s="10"/>
      <c r="BH22" s="10"/>
      <c r="BI22" s="10">
        <v>1</v>
      </c>
      <c r="BJ22" s="10">
        <v>4</v>
      </c>
      <c r="BK22" s="10">
        <v>4</v>
      </c>
      <c r="BL22" s="10">
        <v>25</v>
      </c>
      <c r="BM22" s="10">
        <v>19</v>
      </c>
      <c r="BN22" s="10">
        <v>62</v>
      </c>
      <c r="BO22" s="10">
        <v>5</v>
      </c>
      <c r="BP22" s="17">
        <v>20.96</v>
      </c>
      <c r="BR22" s="10">
        <v>1</v>
      </c>
      <c r="BT22" s="10">
        <v>3</v>
      </c>
      <c r="BU22" s="10">
        <v>5</v>
      </c>
      <c r="BV22" s="10">
        <v>20</v>
      </c>
      <c r="BW22" s="10">
        <v>23</v>
      </c>
      <c r="BX22" s="10">
        <v>44</v>
      </c>
      <c r="BY22" s="10">
        <v>6</v>
      </c>
      <c r="CA22" s="2"/>
      <c r="CB22" s="2"/>
      <c r="CC22" s="2"/>
      <c r="CD22" s="2"/>
      <c r="CE22" s="2"/>
      <c r="CF22" s="2"/>
      <c r="CG22" s="2"/>
      <c r="CH22" s="2"/>
      <c r="CI22" s="2"/>
      <c r="CJ22" s="6">
        <v>22.58</v>
      </c>
      <c r="CM22" s="10">
        <v>1</v>
      </c>
      <c r="CN22" s="10">
        <v>4</v>
      </c>
      <c r="CO22" s="10">
        <v>4</v>
      </c>
      <c r="CP22" s="10">
        <v>26</v>
      </c>
      <c r="CQ22" s="10">
        <v>21</v>
      </c>
      <c r="CR22" s="10">
        <v>61</v>
      </c>
      <c r="CS22" s="10">
        <v>5</v>
      </c>
      <c r="CT22" s="6">
        <v>21.95</v>
      </c>
      <c r="CU22" s="10"/>
      <c r="CV22" s="10"/>
      <c r="CW22" s="10">
        <v>1</v>
      </c>
      <c r="CX22" s="10">
        <v>4</v>
      </c>
      <c r="CY22" s="10">
        <v>4</v>
      </c>
      <c r="CZ22" s="10">
        <v>27</v>
      </c>
      <c r="DA22" s="10">
        <v>19</v>
      </c>
      <c r="DB22" s="10">
        <v>61</v>
      </c>
      <c r="DC22" s="10">
        <v>2</v>
      </c>
      <c r="DD22" s="6">
        <v>21.7</v>
      </c>
      <c r="DE22" s="10"/>
      <c r="DF22" s="10">
        <v>1</v>
      </c>
      <c r="DG22" s="10"/>
      <c r="DH22" s="10">
        <v>2</v>
      </c>
      <c r="DI22" s="10">
        <v>6</v>
      </c>
      <c r="DJ22" s="10">
        <v>16</v>
      </c>
      <c r="DK22" s="10">
        <v>26</v>
      </c>
      <c r="DL22" s="10">
        <v>56</v>
      </c>
      <c r="DM22" s="10">
        <v>1</v>
      </c>
      <c r="DN22" s="6"/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199.79000000000002</v>
      </c>
    </row>
    <row r="23" spans="1:299" x14ac:dyDescent="0.4">
      <c r="A23" s="2">
        <v>6</v>
      </c>
      <c r="B23" s="1" t="s">
        <v>90</v>
      </c>
      <c r="C23" s="2">
        <f t="shared" si="13"/>
        <v>9</v>
      </c>
      <c r="D23" s="10">
        <f t="shared" si="14"/>
        <v>3</v>
      </c>
      <c r="E23" s="10">
        <f t="shared" si="15"/>
        <v>6</v>
      </c>
      <c r="F23" s="10">
        <f t="shared" si="16"/>
        <v>0</v>
      </c>
      <c r="G23" s="10">
        <f t="shared" si="17"/>
        <v>32</v>
      </c>
      <c r="H23" s="10">
        <f t="shared" si="18"/>
        <v>40</v>
      </c>
      <c r="I23" s="10">
        <f t="shared" si="19"/>
        <v>191</v>
      </c>
      <c r="J23" s="10">
        <f t="shared" si="20"/>
        <v>207</v>
      </c>
      <c r="K23" s="10">
        <f t="shared" si="21"/>
        <v>484</v>
      </c>
      <c r="L23" s="10">
        <f t="shared" si="22"/>
        <v>25</v>
      </c>
      <c r="M23" s="7">
        <f t="shared" si="23"/>
        <v>21.475555555555559</v>
      </c>
      <c r="N23" s="10">
        <f t="shared" si="24"/>
        <v>35</v>
      </c>
      <c r="O23" s="10"/>
      <c r="P23" s="10"/>
      <c r="R23" s="6">
        <v>22.36</v>
      </c>
      <c r="T23" s="2">
        <v>1</v>
      </c>
      <c r="V23" s="2">
        <v>2</v>
      </c>
      <c r="W23" s="2">
        <v>6</v>
      </c>
      <c r="X23" s="2">
        <v>20</v>
      </c>
      <c r="Y23" s="2">
        <v>26</v>
      </c>
      <c r="Z23" s="2">
        <v>55</v>
      </c>
      <c r="AA23" s="2">
        <v>3</v>
      </c>
      <c r="AB23" s="5">
        <v>21.83</v>
      </c>
      <c r="AD23" s="2">
        <v>1</v>
      </c>
      <c r="AF23" s="2">
        <v>3</v>
      </c>
      <c r="AG23" s="2">
        <v>5</v>
      </c>
      <c r="AH23" s="2">
        <v>23</v>
      </c>
      <c r="AI23" s="2">
        <v>23</v>
      </c>
      <c r="AJ23" s="2">
        <v>60</v>
      </c>
      <c r="AK23" s="2">
        <v>2</v>
      </c>
      <c r="AL23" s="6">
        <v>21.82</v>
      </c>
      <c r="AM23" s="10">
        <v>1</v>
      </c>
      <c r="AN23" s="10"/>
      <c r="AO23" s="10"/>
      <c r="AP23" s="10">
        <v>5</v>
      </c>
      <c r="AQ23" s="10">
        <v>3</v>
      </c>
      <c r="AR23" s="10">
        <v>24</v>
      </c>
      <c r="AS23" s="10">
        <v>19</v>
      </c>
      <c r="AT23" s="10">
        <v>54</v>
      </c>
      <c r="AU23" s="10">
        <v>2</v>
      </c>
      <c r="AV23" s="17">
        <v>21.46</v>
      </c>
      <c r="AX23" s="10">
        <v>1</v>
      </c>
      <c r="AZ23" s="10">
        <v>3</v>
      </c>
      <c r="BA23" s="10">
        <v>5</v>
      </c>
      <c r="BB23" s="10">
        <v>16</v>
      </c>
      <c r="BC23" s="10">
        <v>25</v>
      </c>
      <c r="BD23" s="10">
        <v>58</v>
      </c>
      <c r="BE23" s="10">
        <v>1</v>
      </c>
      <c r="BF23" s="17"/>
      <c r="BG23" s="10"/>
      <c r="BH23" s="10"/>
      <c r="BI23" s="10"/>
      <c r="BJ23" s="10"/>
      <c r="BK23" s="10"/>
      <c r="BL23" s="10"/>
      <c r="BM23" s="10"/>
      <c r="BN23" s="10"/>
      <c r="BO23" s="10"/>
      <c r="BP23" s="17">
        <v>21.59</v>
      </c>
      <c r="BQ23" s="10">
        <v>1</v>
      </c>
      <c r="BT23" s="10">
        <v>5</v>
      </c>
      <c r="BU23" s="10">
        <v>3</v>
      </c>
      <c r="BV23" s="10">
        <v>25</v>
      </c>
      <c r="BW23" s="10">
        <v>20</v>
      </c>
      <c r="BX23" s="10">
        <v>66</v>
      </c>
      <c r="BY23" s="10">
        <v>3</v>
      </c>
      <c r="BZ23" s="6">
        <v>20.92</v>
      </c>
      <c r="CA23" s="2"/>
      <c r="CB23" s="2">
        <v>1</v>
      </c>
      <c r="CC23" s="2"/>
      <c r="CD23" s="2">
        <v>3</v>
      </c>
      <c r="CE23" s="2">
        <v>5</v>
      </c>
      <c r="CF23" s="2">
        <v>21</v>
      </c>
      <c r="CG23" s="2">
        <v>25</v>
      </c>
      <c r="CH23" s="2">
        <v>52</v>
      </c>
      <c r="CI23" s="2">
        <v>4</v>
      </c>
      <c r="CJ23" s="6">
        <v>21.03</v>
      </c>
      <c r="CL23" s="10">
        <v>1</v>
      </c>
      <c r="CN23" s="10">
        <v>3</v>
      </c>
      <c r="CO23" s="10">
        <v>5</v>
      </c>
      <c r="CP23" s="10">
        <v>18</v>
      </c>
      <c r="CQ23" s="10">
        <v>26</v>
      </c>
      <c r="CR23" s="10">
        <v>46</v>
      </c>
      <c r="CS23" s="10">
        <v>2</v>
      </c>
      <c r="CT23" s="6">
        <v>21.88</v>
      </c>
      <c r="CU23" s="10">
        <v>1</v>
      </c>
      <c r="CV23" s="10"/>
      <c r="CW23" s="10"/>
      <c r="CX23" s="10">
        <v>6</v>
      </c>
      <c r="CY23" s="10">
        <v>2</v>
      </c>
      <c r="CZ23" s="10">
        <v>28</v>
      </c>
      <c r="DA23" s="10">
        <v>15</v>
      </c>
      <c r="DB23" s="10">
        <v>50</v>
      </c>
      <c r="DC23" s="10">
        <v>4</v>
      </c>
      <c r="DD23" s="6">
        <v>20.39</v>
      </c>
      <c r="DE23" s="10"/>
      <c r="DF23" s="10">
        <v>1</v>
      </c>
      <c r="DG23" s="10"/>
      <c r="DH23" s="10">
        <v>2</v>
      </c>
      <c r="DI23" s="10">
        <v>6</v>
      </c>
      <c r="DJ23" s="10">
        <v>16</v>
      </c>
      <c r="DK23" s="10">
        <v>28</v>
      </c>
      <c r="DL23" s="10">
        <v>43</v>
      </c>
      <c r="DM23" s="10">
        <v>4</v>
      </c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10"/>
      <c r="FX23" s="10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7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193.28000000000003</v>
      </c>
    </row>
    <row r="24" spans="1:299" x14ac:dyDescent="0.4">
      <c r="A24" s="2">
        <v>7</v>
      </c>
      <c r="B24" s="1" t="s">
        <v>92</v>
      </c>
      <c r="C24" s="2">
        <f t="shared" si="13"/>
        <v>9</v>
      </c>
      <c r="D24" s="10">
        <f t="shared" si="14"/>
        <v>2</v>
      </c>
      <c r="E24" s="10">
        <f t="shared" si="15"/>
        <v>5</v>
      </c>
      <c r="F24" s="10">
        <f t="shared" si="16"/>
        <v>2</v>
      </c>
      <c r="G24" s="10">
        <f t="shared" si="17"/>
        <v>31</v>
      </c>
      <c r="H24" s="10">
        <f t="shared" si="18"/>
        <v>41</v>
      </c>
      <c r="I24" s="10">
        <f t="shared" si="19"/>
        <v>184</v>
      </c>
      <c r="J24" s="10">
        <f t="shared" si="20"/>
        <v>220</v>
      </c>
      <c r="K24" s="10">
        <f t="shared" si="21"/>
        <v>507</v>
      </c>
      <c r="L24" s="10">
        <f t="shared" si="22"/>
        <v>14</v>
      </c>
      <c r="M24" s="7">
        <f t="shared" si="23"/>
        <v>21.027777777777775</v>
      </c>
      <c r="N24" s="2">
        <f t="shared" si="24"/>
        <v>33</v>
      </c>
      <c r="R24" s="5">
        <v>20.03</v>
      </c>
      <c r="T24" s="2">
        <v>1</v>
      </c>
      <c r="V24" s="2">
        <v>2</v>
      </c>
      <c r="W24" s="2">
        <v>6</v>
      </c>
      <c r="X24" s="2">
        <v>18</v>
      </c>
      <c r="Y24" s="2">
        <v>28</v>
      </c>
      <c r="Z24" s="2">
        <v>45</v>
      </c>
      <c r="AA24" s="2">
        <v>0</v>
      </c>
      <c r="AB24" s="6">
        <v>19.66</v>
      </c>
      <c r="AC24" s="2">
        <v>1</v>
      </c>
      <c r="AF24" s="2">
        <v>5</v>
      </c>
      <c r="AG24" s="2">
        <v>3</v>
      </c>
      <c r="AH24" s="2">
        <v>24</v>
      </c>
      <c r="AI24" s="2">
        <v>22</v>
      </c>
      <c r="AJ24" s="2">
        <v>40</v>
      </c>
      <c r="AK24" s="2">
        <v>1</v>
      </c>
      <c r="AL24" s="6"/>
      <c r="AM24" s="10"/>
      <c r="AN24" s="10"/>
      <c r="AO24" s="10"/>
      <c r="AP24" s="10"/>
      <c r="AQ24" s="10"/>
      <c r="AR24" s="10"/>
      <c r="AS24" s="10"/>
      <c r="AT24" s="10"/>
      <c r="AU24" s="10"/>
      <c r="AV24" s="17">
        <v>20.190000000000001</v>
      </c>
      <c r="AX24" s="10">
        <v>1</v>
      </c>
      <c r="AZ24" s="10">
        <v>2</v>
      </c>
      <c r="BA24" s="10">
        <v>6</v>
      </c>
      <c r="BB24" s="10">
        <v>16</v>
      </c>
      <c r="BC24" s="10">
        <v>29</v>
      </c>
      <c r="BD24" s="10">
        <v>56</v>
      </c>
      <c r="BE24" s="10">
        <v>2</v>
      </c>
      <c r="BF24" s="17">
        <v>21.29</v>
      </c>
      <c r="BG24" s="10"/>
      <c r="BH24" s="10">
        <v>1</v>
      </c>
      <c r="BI24" s="10"/>
      <c r="BJ24" s="10">
        <v>3</v>
      </c>
      <c r="BK24" s="10">
        <v>5</v>
      </c>
      <c r="BL24" s="10">
        <v>23</v>
      </c>
      <c r="BM24" s="10">
        <v>23</v>
      </c>
      <c r="BN24" s="10">
        <v>54</v>
      </c>
      <c r="BO24" s="10">
        <v>1</v>
      </c>
      <c r="BP24" s="17">
        <v>21.13</v>
      </c>
      <c r="BR24" s="10">
        <v>1</v>
      </c>
      <c r="BT24" s="10">
        <v>3</v>
      </c>
      <c r="BU24" s="10">
        <v>5</v>
      </c>
      <c r="BV24" s="10">
        <v>20</v>
      </c>
      <c r="BW24" s="10">
        <v>25</v>
      </c>
      <c r="BX24" s="10">
        <v>67</v>
      </c>
      <c r="BY24" s="10">
        <v>1</v>
      </c>
      <c r="BZ24" s="5">
        <v>20.64</v>
      </c>
      <c r="CA24" s="2">
        <v>1</v>
      </c>
      <c r="CB24" s="2"/>
      <c r="CC24" s="2"/>
      <c r="CD24" s="2">
        <v>5</v>
      </c>
      <c r="CE24" s="2">
        <v>3</v>
      </c>
      <c r="CF24" s="2">
        <v>24</v>
      </c>
      <c r="CG24" s="2">
        <v>19</v>
      </c>
      <c r="CH24" s="2">
        <v>55</v>
      </c>
      <c r="CI24" s="2">
        <v>1</v>
      </c>
      <c r="CJ24" s="6">
        <v>21.97</v>
      </c>
      <c r="CM24" s="10">
        <v>1</v>
      </c>
      <c r="CN24" s="10">
        <v>4</v>
      </c>
      <c r="CO24" s="10">
        <v>4</v>
      </c>
      <c r="CP24" s="10">
        <v>21</v>
      </c>
      <c r="CQ24" s="10">
        <v>26</v>
      </c>
      <c r="CR24" s="10">
        <v>69</v>
      </c>
      <c r="CS24" s="10">
        <v>2</v>
      </c>
      <c r="CT24" s="6">
        <v>23.12</v>
      </c>
      <c r="CU24" s="10"/>
      <c r="CV24" s="10"/>
      <c r="CW24" s="10">
        <v>1</v>
      </c>
      <c r="CX24" s="10">
        <v>4</v>
      </c>
      <c r="CY24" s="10">
        <v>4</v>
      </c>
      <c r="CZ24" s="10">
        <v>17</v>
      </c>
      <c r="DA24" s="10">
        <v>26</v>
      </c>
      <c r="DB24" s="10">
        <v>63</v>
      </c>
      <c r="DC24" s="10">
        <v>5</v>
      </c>
      <c r="DD24" s="6">
        <v>21.22</v>
      </c>
      <c r="DE24" s="10"/>
      <c r="DF24" s="10">
        <v>1</v>
      </c>
      <c r="DG24" s="10"/>
      <c r="DH24" s="10">
        <v>3</v>
      </c>
      <c r="DI24" s="10">
        <v>5</v>
      </c>
      <c r="DJ24" s="10">
        <v>21</v>
      </c>
      <c r="DK24" s="10">
        <v>22</v>
      </c>
      <c r="DL24" s="10">
        <v>58</v>
      </c>
      <c r="DM24" s="10">
        <v>1</v>
      </c>
      <c r="DN24" s="6"/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10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189.24999999999997</v>
      </c>
    </row>
    <row r="25" spans="1:299" x14ac:dyDescent="0.4">
      <c r="A25" s="2">
        <v>8</v>
      </c>
      <c r="B25" s="1" t="s">
        <v>89</v>
      </c>
      <c r="C25" s="2">
        <f t="shared" si="13"/>
        <v>9</v>
      </c>
      <c r="D25" s="10">
        <f t="shared" si="14"/>
        <v>1</v>
      </c>
      <c r="E25" s="10">
        <f t="shared" si="15"/>
        <v>4</v>
      </c>
      <c r="F25" s="10">
        <f t="shared" si="16"/>
        <v>4</v>
      </c>
      <c r="G25" s="10">
        <f t="shared" si="17"/>
        <v>31</v>
      </c>
      <c r="H25" s="10">
        <f t="shared" si="18"/>
        <v>41</v>
      </c>
      <c r="I25" s="10">
        <f t="shared" si="19"/>
        <v>182</v>
      </c>
      <c r="J25" s="10">
        <f t="shared" si="20"/>
        <v>219</v>
      </c>
      <c r="K25" s="10">
        <f t="shared" si="21"/>
        <v>443</v>
      </c>
      <c r="L25" s="10">
        <f t="shared" si="22"/>
        <v>18</v>
      </c>
      <c r="M25" s="7">
        <f t="shared" si="23"/>
        <v>21.035555555555558</v>
      </c>
      <c r="N25" s="10">
        <f t="shared" si="24"/>
        <v>32</v>
      </c>
      <c r="O25" s="10"/>
      <c r="P25" s="10"/>
      <c r="R25" s="6">
        <v>21.09</v>
      </c>
      <c r="U25" s="2">
        <v>1</v>
      </c>
      <c r="V25" s="2">
        <v>4</v>
      </c>
      <c r="W25" s="2">
        <v>4</v>
      </c>
      <c r="X25" s="2">
        <v>21</v>
      </c>
      <c r="Y25" s="2">
        <v>24</v>
      </c>
      <c r="Z25" s="2">
        <v>46</v>
      </c>
      <c r="AA25" s="2">
        <v>2</v>
      </c>
      <c r="AB25" s="5">
        <v>19.97</v>
      </c>
      <c r="AD25" s="2">
        <v>1</v>
      </c>
      <c r="AF25" s="2">
        <v>3</v>
      </c>
      <c r="AG25" s="2">
        <v>5</v>
      </c>
      <c r="AH25" s="2">
        <v>22</v>
      </c>
      <c r="AI25" s="2">
        <v>24</v>
      </c>
      <c r="AJ25" s="2">
        <v>52</v>
      </c>
      <c r="AK25" s="2">
        <v>2</v>
      </c>
      <c r="AL25" s="6">
        <v>21.02</v>
      </c>
      <c r="AM25" s="10"/>
      <c r="AN25" s="10">
        <v>1</v>
      </c>
      <c r="AO25" s="10"/>
      <c r="AP25" s="10">
        <v>3</v>
      </c>
      <c r="AQ25" s="10">
        <v>5</v>
      </c>
      <c r="AR25" s="10">
        <v>19</v>
      </c>
      <c r="AS25" s="10">
        <v>24</v>
      </c>
      <c r="AT25" s="10">
        <v>46</v>
      </c>
      <c r="AU25" s="10">
        <v>4</v>
      </c>
      <c r="AV25" s="17">
        <v>21.01</v>
      </c>
      <c r="AW25" s="10">
        <v>1</v>
      </c>
      <c r="AZ25" s="10">
        <v>5</v>
      </c>
      <c r="BA25" s="10">
        <v>3</v>
      </c>
      <c r="BB25" s="10">
        <v>24</v>
      </c>
      <c r="BC25" s="10">
        <v>20</v>
      </c>
      <c r="BD25" s="10">
        <v>49</v>
      </c>
      <c r="BE25" s="10">
        <v>4</v>
      </c>
      <c r="BF25" s="17">
        <v>21.35</v>
      </c>
      <c r="BG25" s="10"/>
      <c r="BH25" s="10"/>
      <c r="BI25" s="10">
        <v>1</v>
      </c>
      <c r="BJ25" s="10">
        <v>4</v>
      </c>
      <c r="BK25" s="10">
        <v>4</v>
      </c>
      <c r="BL25" s="10">
        <v>19</v>
      </c>
      <c r="BM25" s="10">
        <v>25</v>
      </c>
      <c r="BN25" s="10">
        <v>55</v>
      </c>
      <c r="BO25" s="10">
        <v>2</v>
      </c>
      <c r="BP25" s="17">
        <v>21.62</v>
      </c>
      <c r="BR25" s="10">
        <v>1</v>
      </c>
      <c r="BT25" s="10">
        <v>2</v>
      </c>
      <c r="BU25" s="10">
        <v>6</v>
      </c>
      <c r="BV25" s="10">
        <v>19</v>
      </c>
      <c r="BW25" s="10">
        <v>25</v>
      </c>
      <c r="BX25" s="10">
        <v>43</v>
      </c>
      <c r="BY25" s="10">
        <v>2</v>
      </c>
      <c r="BZ25" s="5">
        <v>21.46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27</v>
      </c>
      <c r="CH25" s="2">
        <v>53</v>
      </c>
      <c r="CI25" s="2">
        <v>0</v>
      </c>
      <c r="CJ25" s="6">
        <v>21.37</v>
      </c>
      <c r="CM25" s="10">
        <v>1</v>
      </c>
      <c r="CN25" s="10">
        <v>3</v>
      </c>
      <c r="CO25" s="10">
        <v>5</v>
      </c>
      <c r="CP25" s="10">
        <v>20</v>
      </c>
      <c r="CQ25" s="10">
        <v>28</v>
      </c>
      <c r="CR25" s="10">
        <v>53</v>
      </c>
      <c r="CS25" s="10">
        <v>2</v>
      </c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>
        <v>20.43</v>
      </c>
      <c r="DE25" s="10"/>
      <c r="DF25" s="10"/>
      <c r="DG25" s="10">
        <v>1</v>
      </c>
      <c r="DH25" s="10">
        <v>4</v>
      </c>
      <c r="DI25" s="10">
        <v>4</v>
      </c>
      <c r="DJ25" s="10">
        <v>19</v>
      </c>
      <c r="DK25" s="10">
        <v>22</v>
      </c>
      <c r="DL25" s="10">
        <v>46</v>
      </c>
      <c r="DM25" s="10">
        <v>0</v>
      </c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7"/>
      <c r="FX25" s="7"/>
      <c r="FY25" s="10"/>
      <c r="FZ25" s="10"/>
      <c r="GA25" s="10"/>
      <c r="GB25" s="10"/>
      <c r="GC25" s="10"/>
      <c r="GD25" s="10"/>
      <c r="GE25" s="10"/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7"/>
      <c r="HW25" s="7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>
        <f t="shared" si="25"/>
        <v>189.32000000000002</v>
      </c>
    </row>
    <row r="26" spans="1:299" x14ac:dyDescent="0.4">
      <c r="A26" s="2">
        <v>9</v>
      </c>
      <c r="B26" s="1" t="s">
        <v>38</v>
      </c>
      <c r="C26" s="2">
        <f t="shared" si="13"/>
        <v>9</v>
      </c>
      <c r="D26" s="10">
        <f t="shared" si="14"/>
        <v>1</v>
      </c>
      <c r="E26" s="10">
        <f t="shared" si="15"/>
        <v>6</v>
      </c>
      <c r="F26" s="10">
        <f t="shared" si="16"/>
        <v>2</v>
      </c>
      <c r="G26" s="10">
        <f t="shared" si="17"/>
        <v>24</v>
      </c>
      <c r="H26" s="10">
        <f t="shared" si="18"/>
        <v>48</v>
      </c>
      <c r="I26" s="10">
        <f t="shared" si="19"/>
        <v>167</v>
      </c>
      <c r="J26" s="10">
        <f t="shared" si="20"/>
        <v>226</v>
      </c>
      <c r="K26" s="10">
        <f t="shared" si="21"/>
        <v>450</v>
      </c>
      <c r="L26" s="10">
        <f t="shared" si="22"/>
        <v>24</v>
      </c>
      <c r="M26" s="7">
        <f t="shared" si="23"/>
        <v>20.812222222222221</v>
      </c>
      <c r="N26" s="2">
        <f t="shared" si="24"/>
        <v>25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>
        <v>20.79</v>
      </c>
      <c r="CU26" s="10"/>
      <c r="CV26" s="10">
        <v>1</v>
      </c>
      <c r="CW26" s="10"/>
      <c r="CX26" s="10">
        <v>2</v>
      </c>
      <c r="CY26" s="10">
        <v>6</v>
      </c>
      <c r="CZ26" s="10">
        <v>15</v>
      </c>
      <c r="DA26" s="10">
        <v>28</v>
      </c>
      <c r="DB26" s="10">
        <v>49</v>
      </c>
      <c r="DC26" s="10">
        <v>0</v>
      </c>
      <c r="DD26" s="6">
        <v>21.87</v>
      </c>
      <c r="DE26" s="10">
        <v>1</v>
      </c>
      <c r="DF26" s="10"/>
      <c r="DG26" s="10"/>
      <c r="DH26" s="10">
        <v>6</v>
      </c>
      <c r="DI26" s="10">
        <v>2</v>
      </c>
      <c r="DJ26" s="10">
        <v>26</v>
      </c>
      <c r="DK26" s="10">
        <v>16</v>
      </c>
      <c r="DL26" s="10">
        <v>56</v>
      </c>
      <c r="DM26" s="10">
        <v>2</v>
      </c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187.31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5:KM13">
    <sortCondition descending="1" ref="N5:N13"/>
  </sortState>
  <mergeCells count="3">
    <mergeCell ref="A2:B2"/>
    <mergeCell ref="A15:B15"/>
    <mergeCell ref="A16:B16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17" max="25" man="1"/>
    <brk id="41" max="1048575" man="1"/>
    <brk id="48" min="17" max="2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LU112"/>
  <sheetViews>
    <sheetView topLeftCell="A2" zoomScale="90" zoomScaleNormal="90" workbookViewId="0">
      <pane xSplit="14" ySplit="3" topLeftCell="CJ5" activePane="bottomRight" state="frozen"/>
      <selection activeCell="A2" sqref="A2"/>
      <selection pane="topRight" activeCell="P2" sqref="P2"/>
      <selection pane="bottomLeft" activeCell="A5" sqref="A5"/>
      <selection pane="bottomRight" activeCell="CT15" sqref="CT15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5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5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5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3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13" width="5.73046875" style="2" bestFit="1" customWidth="1"/>
    <col min="214" max="217" width="7" style="2" bestFit="1" customWidth="1"/>
    <col min="218" max="218" width="5.59765625" style="2"/>
    <col min="219" max="219" width="9.3984375" style="2" bestFit="1" customWidth="1"/>
    <col min="220" max="220" width="5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5.1328125" style="2" bestFit="1" customWidth="1"/>
    <col min="226" max="226" width="8.265625" style="2" bestFit="1" customWidth="1"/>
    <col min="227" max="227" width="7.1328125" style="2" bestFit="1" customWidth="1"/>
    <col min="228" max="228" width="7" style="2" bestFit="1" customWidth="1"/>
    <col min="229" max="229" width="9.1328125" style="2" bestFit="1" customWidth="1"/>
    <col min="230" max="232" width="5.7304687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2" width="5.7304687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7" style="2" bestFit="1" customWidth="1"/>
    <col min="251" max="252" width="5.73046875" style="2" bestFit="1" customWidth="1"/>
    <col min="253" max="254" width="7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2" width="5.7304687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2" width="5.7304687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5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ht="20.65" x14ac:dyDescent="0.4">
      <c r="A2" s="26" t="s">
        <v>93</v>
      </c>
      <c r="B2" s="26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45553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45560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45588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45252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45267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45294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45301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45314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45386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45399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45413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45420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49</v>
      </c>
      <c r="C5" s="2">
        <f t="shared" ref="C5:C13" si="0">SUM(D5:F5)</f>
        <v>7</v>
      </c>
      <c r="D5" s="10">
        <f t="shared" ref="D5:D13" si="1">SUM(S5+AC5+AM5+AW5+BG5+BQ5+CA5+CK5+CU5+DE5+DO5+DY5+EI5+ES5+FC5+FM5+FW5+GG5+GQ5+HA5+HL5+HV5+IF5+IP5+IZ5+JJ5+JT5+KD5)</f>
        <v>6</v>
      </c>
      <c r="E5" s="10">
        <f t="shared" ref="E5:E13" si="2">SUM(T5+AD5+AN5+AX5+BH5+BR5+CB5+CL5+CV5+DF5+DP5+DZ5+EJ5+ET5+FD5+FN5+FX5+GH5+GR5+HB5+HM5+HW5+IG5+IQ5+JA5+JK5+JU5+KE5)</f>
        <v>0</v>
      </c>
      <c r="F5" s="10">
        <f t="shared" ref="F5:F13" si="3">SUM(U5+AE5+AO5+AY5+BI5+BS5+CC5+CM5+CW5+DG5+DQ5+EA5+EK5+EU5+FE5+FO5+FY5+GI5+GS5+HC5+HN5+HX5+IH5+IR5+JB5+JL5+JV5+KF5)</f>
        <v>1</v>
      </c>
      <c r="G5" s="10">
        <f t="shared" ref="G5:G13" si="4">SUM(V5+AF5+AP5+AZ5+BJ5+BT5+CD5+CN5+CX5+DH5+DR5+EB5+EL5+EV5+FF5+FP5+FZ5+GJ5+GT5+HD5+HO5+HY5+II5+IS5+JC5+JM5+JW5+KG5)</f>
        <v>37</v>
      </c>
      <c r="H5" s="10">
        <f t="shared" ref="H5:H13" si="5">SUM(W5+AG5+AQ5+BA5+BK5+BU5+CE5+CO5+CY5+DI5+DS5+EC5+EM5+EW5+FG5+FQ5+GA5+GK5+GU5+HE5+HP5+HZ5+IJ5+IT5+JD5+JN5+JX5+KH5)</f>
        <v>19</v>
      </c>
      <c r="I5" s="10">
        <f t="shared" ref="I5:I13" si="6">SUM(X5+AH5+AR5+BB5+BL5+BV5+CF5+CP5+CZ5+DJ5+DT5+ED5+EN5+EX5+FH5+FR5+GB5+GL5+GV5+HF5+HQ5+IA5+IK5+IU5+JE5+JO5+JY5+KI5)</f>
        <v>177</v>
      </c>
      <c r="J5" s="10">
        <f t="shared" ref="J5:J13" si="7">SUM(Y5+AI5+AS5+BC5+BM5+BW5+CG5+CQ5+DA5+DK5+DU5+EE5+EO5+EY5+FI5+FS5+GC5+GM5+GW5+HG5+HR5+IB5+IL5+IV5+JF5+JP5+JZ5+KJ5)</f>
        <v>125</v>
      </c>
      <c r="K5" s="10">
        <f t="shared" ref="K5:K13" si="8">SUM(Z5+AJ5+AT5+BD5+BN5+BX5+CH5+CR5+DB5+DL5+DV5+EF5+EP5+EZ5+FJ5+FT5+GD5+GN5+GX5+HH5+HS5+IC5+IM5+IW5+JG5+JQ5+KA5+KK5)</f>
        <v>430</v>
      </c>
      <c r="L5" s="10">
        <f t="shared" ref="L5:L13" si="9">SUM(AA5+AK5+AU5+BE5+BO5+BY5+CI5+CS5+DC5+DM5+DW5+EG5+EQ5+FA5+FK5+FU5+GE5+GO5+GY5+HI5+HT5+ID5+IN5+IX5+JH5+JR5+KB5+KL5)</f>
        <v>44</v>
      </c>
      <c r="M5" s="7">
        <f t="shared" ref="M5:M13" si="10">SUM(KM5)/C5</f>
        <v>24.765714285714285</v>
      </c>
      <c r="N5" s="2">
        <f t="shared" ref="N5:N13" si="11">SUM(G5+D5)</f>
        <v>43</v>
      </c>
      <c r="R5" s="6"/>
      <c r="AB5" s="5">
        <v>25.39</v>
      </c>
      <c r="AE5" s="2">
        <v>1</v>
      </c>
      <c r="AF5" s="2">
        <v>4</v>
      </c>
      <c r="AG5" s="2">
        <v>4</v>
      </c>
      <c r="AH5" s="2">
        <v>20</v>
      </c>
      <c r="AI5" s="2">
        <v>26</v>
      </c>
      <c r="AJ5" s="2">
        <v>67</v>
      </c>
      <c r="AK5" s="2">
        <v>5</v>
      </c>
      <c r="AL5" s="6">
        <v>25.4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14</v>
      </c>
      <c r="AT5" s="10">
        <v>67</v>
      </c>
      <c r="AU5" s="10">
        <v>4</v>
      </c>
      <c r="AV5" s="17">
        <v>25.75</v>
      </c>
      <c r="AW5" s="10">
        <v>1</v>
      </c>
      <c r="AZ5" s="10">
        <v>5</v>
      </c>
      <c r="BA5" s="10">
        <v>3</v>
      </c>
      <c r="BB5" s="10">
        <v>27</v>
      </c>
      <c r="BC5" s="10">
        <v>19</v>
      </c>
      <c r="BD5" s="10">
        <v>71</v>
      </c>
      <c r="BE5" s="10">
        <v>8</v>
      </c>
      <c r="BF5" s="17">
        <v>24.3</v>
      </c>
      <c r="BG5" s="10">
        <v>1</v>
      </c>
      <c r="BH5" s="10"/>
      <c r="BI5" s="10"/>
      <c r="BJ5" s="10">
        <v>6</v>
      </c>
      <c r="BK5" s="10">
        <v>2</v>
      </c>
      <c r="BL5" s="10">
        <v>26</v>
      </c>
      <c r="BM5" s="10">
        <v>15</v>
      </c>
      <c r="BN5" s="10">
        <v>60</v>
      </c>
      <c r="BO5" s="10">
        <v>4</v>
      </c>
      <c r="BP5" s="17">
        <v>25</v>
      </c>
      <c r="BQ5" s="10">
        <v>1</v>
      </c>
      <c r="BT5" s="10">
        <v>6</v>
      </c>
      <c r="BU5" s="10">
        <v>2</v>
      </c>
      <c r="BV5" s="10">
        <v>27</v>
      </c>
      <c r="BW5" s="10">
        <v>15</v>
      </c>
      <c r="BX5" s="10">
        <v>58</v>
      </c>
      <c r="BY5" s="10">
        <v>7</v>
      </c>
      <c r="BZ5" s="6">
        <v>24.59</v>
      </c>
      <c r="CA5" s="11">
        <v>1</v>
      </c>
      <c r="CD5" s="11">
        <v>5</v>
      </c>
      <c r="CE5" s="11">
        <v>3</v>
      </c>
      <c r="CF5" s="11">
        <v>28</v>
      </c>
      <c r="CG5" s="11">
        <v>16</v>
      </c>
      <c r="CH5" s="11">
        <v>55</v>
      </c>
      <c r="CI5" s="11">
        <v>10</v>
      </c>
      <c r="CJ5" s="6">
        <v>22.93</v>
      </c>
      <c r="CK5" s="10">
        <v>1</v>
      </c>
      <c r="CN5" s="10">
        <v>5</v>
      </c>
      <c r="CO5" s="10">
        <v>3</v>
      </c>
      <c r="CP5" s="10">
        <v>23</v>
      </c>
      <c r="CQ5" s="10">
        <v>20</v>
      </c>
      <c r="CR5" s="10">
        <v>52</v>
      </c>
      <c r="CS5" s="10">
        <v>6</v>
      </c>
      <c r="CT5" s="6"/>
      <c r="CU5" s="10"/>
      <c r="CV5" s="10"/>
      <c r="CW5" s="10"/>
      <c r="CX5" s="10"/>
      <c r="CY5" s="10"/>
      <c r="CZ5" s="10"/>
      <c r="DA5" s="10"/>
      <c r="DB5" s="10"/>
      <c r="DC5" s="10"/>
      <c r="DD5" s="6"/>
      <c r="DE5" s="10"/>
      <c r="DF5" s="10"/>
      <c r="DG5" s="10"/>
      <c r="DH5" s="10"/>
      <c r="DI5" s="10"/>
      <c r="DJ5" s="10"/>
      <c r="DK5" s="10"/>
      <c r="DL5" s="10"/>
      <c r="DM5" s="10"/>
      <c r="DN5" s="6"/>
      <c r="DX5" s="6"/>
      <c r="DY5" s="10"/>
      <c r="DZ5" s="10"/>
      <c r="EA5" s="10"/>
      <c r="EB5" s="10"/>
      <c r="EC5" s="10"/>
      <c r="ED5" s="10"/>
      <c r="EE5" s="10"/>
      <c r="EF5" s="10"/>
      <c r="EG5" s="10"/>
      <c r="EH5" s="6"/>
      <c r="EI5" s="10"/>
      <c r="EJ5" s="10"/>
      <c r="EK5" s="10"/>
      <c r="EL5" s="10"/>
      <c r="EM5" s="10"/>
      <c r="EN5" s="10"/>
      <c r="EO5" s="10"/>
      <c r="EP5" s="10"/>
      <c r="EQ5" s="10"/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6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173.35999999999999</v>
      </c>
    </row>
    <row r="6" spans="1:299 15205:15205" x14ac:dyDescent="0.4">
      <c r="A6" s="2">
        <v>2</v>
      </c>
      <c r="B6" s="1" t="s">
        <v>43</v>
      </c>
      <c r="C6" s="2">
        <f t="shared" si="0"/>
        <v>7</v>
      </c>
      <c r="D6" s="10">
        <f t="shared" si="1"/>
        <v>5</v>
      </c>
      <c r="E6" s="10">
        <f t="shared" si="2"/>
        <v>1</v>
      </c>
      <c r="F6" s="10">
        <f t="shared" si="3"/>
        <v>1</v>
      </c>
      <c r="G6" s="10">
        <f t="shared" si="4"/>
        <v>35</v>
      </c>
      <c r="H6" s="10">
        <f t="shared" si="5"/>
        <v>21</v>
      </c>
      <c r="I6" s="10">
        <f t="shared" si="6"/>
        <v>173</v>
      </c>
      <c r="J6" s="10">
        <f t="shared" si="7"/>
        <v>124</v>
      </c>
      <c r="K6" s="10">
        <f t="shared" si="8"/>
        <v>478</v>
      </c>
      <c r="L6" s="10">
        <f t="shared" si="9"/>
        <v>31</v>
      </c>
      <c r="M6" s="7">
        <f t="shared" si="10"/>
        <v>25.139999999999997</v>
      </c>
      <c r="N6" s="2">
        <f t="shared" si="11"/>
        <v>40</v>
      </c>
      <c r="R6" s="5">
        <v>26.13</v>
      </c>
      <c r="S6" s="2">
        <v>1</v>
      </c>
      <c r="V6" s="2">
        <v>7</v>
      </c>
      <c r="W6" s="2">
        <v>1</v>
      </c>
      <c r="X6" s="2">
        <v>28</v>
      </c>
      <c r="Y6" s="2">
        <v>12</v>
      </c>
      <c r="Z6" s="2">
        <v>66</v>
      </c>
      <c r="AA6" s="2">
        <v>5</v>
      </c>
      <c r="AB6" s="5">
        <v>26.13</v>
      </c>
      <c r="AE6" s="2">
        <v>1</v>
      </c>
      <c r="AF6" s="2">
        <v>4</v>
      </c>
      <c r="AG6" s="2">
        <v>4</v>
      </c>
      <c r="AH6" s="2">
        <v>26</v>
      </c>
      <c r="AI6" s="2">
        <v>20</v>
      </c>
      <c r="AJ6" s="2">
        <v>73</v>
      </c>
      <c r="AK6" s="2">
        <v>7</v>
      </c>
      <c r="AL6" s="6">
        <v>24.94</v>
      </c>
      <c r="AM6" s="10">
        <v>1</v>
      </c>
      <c r="AN6" s="10"/>
      <c r="AO6" s="10"/>
      <c r="AP6" s="10">
        <v>5</v>
      </c>
      <c r="AQ6" s="10">
        <v>3</v>
      </c>
      <c r="AR6" s="10">
        <v>27</v>
      </c>
      <c r="AS6" s="10">
        <v>16</v>
      </c>
      <c r="AT6" s="10">
        <v>69</v>
      </c>
      <c r="AU6" s="10">
        <v>2</v>
      </c>
      <c r="AV6" s="17">
        <v>24.93</v>
      </c>
      <c r="AW6" s="10">
        <v>1</v>
      </c>
      <c r="AZ6" s="10">
        <v>6</v>
      </c>
      <c r="BA6" s="10">
        <v>2</v>
      </c>
      <c r="BB6" s="10">
        <v>26</v>
      </c>
      <c r="BC6" s="10">
        <v>15</v>
      </c>
      <c r="BD6" s="10">
        <v>67</v>
      </c>
      <c r="BE6" s="10">
        <v>4</v>
      </c>
      <c r="BF6" s="17">
        <v>24.31</v>
      </c>
      <c r="BG6" s="10">
        <v>1</v>
      </c>
      <c r="BH6" s="10"/>
      <c r="BI6" s="10"/>
      <c r="BJ6" s="10">
        <v>5</v>
      </c>
      <c r="BK6" s="10">
        <v>3</v>
      </c>
      <c r="BL6" s="10">
        <v>24</v>
      </c>
      <c r="BM6" s="10">
        <v>21</v>
      </c>
      <c r="BN6" s="10">
        <v>69</v>
      </c>
      <c r="BO6" s="10">
        <v>4</v>
      </c>
      <c r="BP6" s="17"/>
      <c r="BZ6" s="6">
        <v>24.66</v>
      </c>
      <c r="CB6" s="11">
        <v>1</v>
      </c>
      <c r="CD6" s="11">
        <v>3</v>
      </c>
      <c r="CE6" s="11">
        <v>5</v>
      </c>
      <c r="CF6" s="11">
        <v>17</v>
      </c>
      <c r="CG6" s="11">
        <v>24</v>
      </c>
      <c r="CH6" s="11">
        <v>66</v>
      </c>
      <c r="CI6" s="11">
        <v>4</v>
      </c>
      <c r="CJ6" s="6">
        <v>24.88</v>
      </c>
      <c r="CK6" s="10">
        <v>1</v>
      </c>
      <c r="CN6" s="10">
        <v>5</v>
      </c>
      <c r="CO6" s="10">
        <v>3</v>
      </c>
      <c r="CP6" s="10">
        <v>25</v>
      </c>
      <c r="CQ6" s="10">
        <v>16</v>
      </c>
      <c r="CR6" s="10">
        <v>68</v>
      </c>
      <c r="CS6" s="10">
        <v>5</v>
      </c>
      <c r="CT6" s="6"/>
      <c r="CU6" s="10"/>
      <c r="CV6" s="10"/>
      <c r="CW6" s="10"/>
      <c r="CX6" s="10"/>
      <c r="CY6" s="10"/>
      <c r="CZ6" s="10"/>
      <c r="DA6" s="10"/>
      <c r="DB6" s="10"/>
      <c r="DC6" s="10"/>
      <c r="DD6" s="6"/>
      <c r="DE6" s="10"/>
      <c r="DF6" s="10"/>
      <c r="DG6" s="10"/>
      <c r="DH6" s="10"/>
      <c r="DI6" s="10"/>
      <c r="DJ6" s="10"/>
      <c r="DK6" s="10"/>
      <c r="DL6" s="10"/>
      <c r="DM6" s="10"/>
      <c r="DN6" s="6"/>
      <c r="DX6" s="6"/>
      <c r="DY6" s="10"/>
      <c r="DZ6" s="10"/>
      <c r="EA6" s="10"/>
      <c r="EB6" s="10"/>
      <c r="EC6" s="10"/>
      <c r="ED6" s="10"/>
      <c r="EE6" s="10"/>
      <c r="EF6" s="10"/>
      <c r="EG6" s="10"/>
      <c r="EH6" s="6"/>
      <c r="EI6" s="10"/>
      <c r="EJ6" s="10"/>
      <c r="EK6" s="10"/>
      <c r="EL6" s="10"/>
      <c r="EM6" s="10"/>
      <c r="EN6" s="10"/>
      <c r="EO6" s="10"/>
      <c r="EP6" s="10"/>
      <c r="EQ6" s="10"/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10"/>
      <c r="GR6" s="10"/>
      <c r="GS6" s="10"/>
      <c r="GT6" s="10"/>
      <c r="GU6" s="10"/>
      <c r="GV6" s="10"/>
      <c r="GW6" s="10"/>
      <c r="GX6" s="10"/>
      <c r="GY6" s="10"/>
      <c r="GZ6" s="6"/>
      <c r="HA6" s="10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175.98</v>
      </c>
    </row>
    <row r="7" spans="1:299 15205:15205" x14ac:dyDescent="0.4">
      <c r="A7" s="2">
        <v>3</v>
      </c>
      <c r="B7" s="1" t="s">
        <v>22</v>
      </c>
      <c r="C7" s="2">
        <f t="shared" si="0"/>
        <v>7</v>
      </c>
      <c r="D7" s="10">
        <f t="shared" si="1"/>
        <v>4</v>
      </c>
      <c r="E7" s="10">
        <f t="shared" si="2"/>
        <v>2</v>
      </c>
      <c r="F7" s="10">
        <f t="shared" si="3"/>
        <v>1</v>
      </c>
      <c r="G7" s="10">
        <f t="shared" si="4"/>
        <v>30</v>
      </c>
      <c r="H7" s="10">
        <f t="shared" si="5"/>
        <v>26</v>
      </c>
      <c r="I7" s="10">
        <f t="shared" si="6"/>
        <v>158</v>
      </c>
      <c r="J7" s="10">
        <f t="shared" si="7"/>
        <v>157</v>
      </c>
      <c r="K7" s="10">
        <f t="shared" si="8"/>
        <v>477</v>
      </c>
      <c r="L7" s="10">
        <f t="shared" si="9"/>
        <v>34</v>
      </c>
      <c r="M7" s="7">
        <f t="shared" si="10"/>
        <v>24.118571428571425</v>
      </c>
      <c r="N7" s="2">
        <f t="shared" si="11"/>
        <v>34</v>
      </c>
      <c r="R7" s="5">
        <v>23.81</v>
      </c>
      <c r="S7" s="2">
        <v>1</v>
      </c>
      <c r="V7" s="2">
        <v>5</v>
      </c>
      <c r="W7" s="2">
        <v>3</v>
      </c>
      <c r="X7" s="2">
        <v>25</v>
      </c>
      <c r="Y7" s="2">
        <v>20</v>
      </c>
      <c r="Z7" s="2">
        <v>70</v>
      </c>
      <c r="AA7" s="2">
        <v>6</v>
      </c>
      <c r="AB7" s="5">
        <v>24.23</v>
      </c>
      <c r="AC7" s="2">
        <v>1</v>
      </c>
      <c r="AF7" s="2">
        <v>5</v>
      </c>
      <c r="AG7" s="2">
        <v>3</v>
      </c>
      <c r="AH7" s="2">
        <v>24</v>
      </c>
      <c r="AI7" s="2">
        <v>20</v>
      </c>
      <c r="AJ7" s="2">
        <v>61</v>
      </c>
      <c r="AK7" s="2">
        <v>7</v>
      </c>
      <c r="AL7" s="6">
        <v>25.49</v>
      </c>
      <c r="AM7" s="10"/>
      <c r="AN7" s="10"/>
      <c r="AO7" s="10">
        <v>1</v>
      </c>
      <c r="AP7" s="10">
        <v>4</v>
      </c>
      <c r="AQ7" s="10">
        <v>4</v>
      </c>
      <c r="AR7" s="11">
        <v>24</v>
      </c>
      <c r="AS7" s="10">
        <v>22</v>
      </c>
      <c r="AT7" s="10">
        <v>82</v>
      </c>
      <c r="AU7" s="10">
        <v>5</v>
      </c>
      <c r="AV7" s="17"/>
      <c r="BF7" s="17">
        <v>23.55</v>
      </c>
      <c r="BG7" s="10">
        <v>1</v>
      </c>
      <c r="BH7" s="10"/>
      <c r="BI7" s="10"/>
      <c r="BJ7" s="10">
        <v>6</v>
      </c>
      <c r="BK7" s="10">
        <v>2</v>
      </c>
      <c r="BL7" s="10">
        <v>30</v>
      </c>
      <c r="BM7" s="10">
        <v>22</v>
      </c>
      <c r="BN7" s="10">
        <v>66</v>
      </c>
      <c r="BO7" s="10">
        <v>3</v>
      </c>
      <c r="BP7" s="17">
        <v>23.46</v>
      </c>
      <c r="BR7" s="10">
        <v>1</v>
      </c>
      <c r="BT7" s="10">
        <v>2</v>
      </c>
      <c r="BU7" s="10">
        <v>6</v>
      </c>
      <c r="BV7" s="10">
        <v>15</v>
      </c>
      <c r="BW7" s="10">
        <v>27</v>
      </c>
      <c r="BX7" s="10">
        <v>64</v>
      </c>
      <c r="BY7" s="10">
        <v>4</v>
      </c>
      <c r="BZ7" s="6">
        <v>24.6</v>
      </c>
      <c r="CA7" s="11">
        <v>1</v>
      </c>
      <c r="CD7" s="11">
        <v>5</v>
      </c>
      <c r="CE7" s="11">
        <v>3</v>
      </c>
      <c r="CF7" s="11">
        <v>24</v>
      </c>
      <c r="CG7" s="11">
        <v>21</v>
      </c>
      <c r="CH7" s="11">
        <v>66</v>
      </c>
      <c r="CI7" s="11">
        <v>6</v>
      </c>
      <c r="CJ7" s="6">
        <v>23.69</v>
      </c>
      <c r="CL7" s="10">
        <v>1</v>
      </c>
      <c r="CN7" s="10">
        <v>3</v>
      </c>
      <c r="CO7" s="10">
        <v>5</v>
      </c>
      <c r="CP7" s="10">
        <v>16</v>
      </c>
      <c r="CQ7" s="10">
        <v>25</v>
      </c>
      <c r="CR7" s="10">
        <v>68</v>
      </c>
      <c r="CS7" s="10">
        <v>3</v>
      </c>
      <c r="CT7" s="6"/>
      <c r="CU7" s="10"/>
      <c r="CV7" s="10"/>
      <c r="CW7" s="10"/>
      <c r="CX7" s="10"/>
      <c r="CY7" s="10"/>
      <c r="CZ7" s="10"/>
      <c r="DA7" s="10"/>
      <c r="DB7" s="10"/>
      <c r="DC7" s="10"/>
      <c r="DD7" s="6"/>
      <c r="DE7" s="10"/>
      <c r="DF7" s="10"/>
      <c r="DG7" s="10"/>
      <c r="DH7" s="10"/>
      <c r="DI7" s="10"/>
      <c r="DJ7" s="10"/>
      <c r="DK7" s="10"/>
      <c r="DL7" s="10"/>
      <c r="DM7" s="10"/>
      <c r="DN7" s="6"/>
      <c r="DX7" s="6"/>
      <c r="DY7" s="10"/>
      <c r="DZ7" s="10"/>
      <c r="EA7" s="10"/>
      <c r="EB7" s="10"/>
      <c r="EC7" s="10"/>
      <c r="ED7" s="10"/>
      <c r="EE7" s="10"/>
      <c r="EF7" s="10"/>
      <c r="EG7" s="10"/>
      <c r="EH7" s="6"/>
      <c r="EI7" s="10"/>
      <c r="EJ7" s="10"/>
      <c r="EK7" s="10"/>
      <c r="EL7" s="10"/>
      <c r="EM7" s="10"/>
      <c r="EN7" s="10"/>
      <c r="EO7" s="10"/>
      <c r="EP7" s="10"/>
      <c r="EQ7" s="10"/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6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168.82999999999998</v>
      </c>
    </row>
    <row r="8" spans="1:299 15205:15205" x14ac:dyDescent="0.4">
      <c r="A8" s="2">
        <v>4</v>
      </c>
      <c r="B8" s="1" t="s">
        <v>26</v>
      </c>
      <c r="C8" s="2">
        <f t="shared" si="0"/>
        <v>6</v>
      </c>
      <c r="D8" s="10">
        <f t="shared" si="1"/>
        <v>4</v>
      </c>
      <c r="E8" s="10">
        <f t="shared" si="2"/>
        <v>2</v>
      </c>
      <c r="F8" s="10">
        <f t="shared" si="3"/>
        <v>0</v>
      </c>
      <c r="G8" s="10">
        <f t="shared" si="4"/>
        <v>26</v>
      </c>
      <c r="H8" s="10">
        <f t="shared" si="5"/>
        <v>22</v>
      </c>
      <c r="I8" s="10">
        <f t="shared" si="6"/>
        <v>140</v>
      </c>
      <c r="J8" s="10">
        <f t="shared" si="7"/>
        <v>135</v>
      </c>
      <c r="K8" s="10">
        <f t="shared" si="8"/>
        <v>379</v>
      </c>
      <c r="L8" s="10">
        <f t="shared" si="9"/>
        <v>38</v>
      </c>
      <c r="M8" s="7">
        <f t="shared" si="10"/>
        <v>24.64833333333333</v>
      </c>
      <c r="N8" s="2">
        <f t="shared" si="11"/>
        <v>30</v>
      </c>
      <c r="R8" s="6">
        <v>24.53</v>
      </c>
      <c r="S8" s="2">
        <v>1</v>
      </c>
      <c r="V8" s="2">
        <v>6</v>
      </c>
      <c r="W8" s="2">
        <v>2</v>
      </c>
      <c r="X8" s="2">
        <v>28</v>
      </c>
      <c r="Y8" s="2">
        <v>20</v>
      </c>
      <c r="Z8" s="2">
        <v>61</v>
      </c>
      <c r="AA8" s="2">
        <v>8</v>
      </c>
      <c r="AB8" s="5"/>
      <c r="AJ8" s="9"/>
      <c r="AL8" s="6"/>
      <c r="AM8" s="10"/>
      <c r="AN8" s="10"/>
      <c r="AO8" s="10"/>
      <c r="AP8" s="10"/>
      <c r="AQ8" s="10"/>
      <c r="AR8" s="10"/>
      <c r="AS8" s="10"/>
      <c r="AT8" s="10"/>
      <c r="AU8" s="10"/>
      <c r="AV8" s="17">
        <v>24.85</v>
      </c>
      <c r="AX8" s="10">
        <v>1</v>
      </c>
      <c r="AZ8" s="10">
        <v>3</v>
      </c>
      <c r="BA8" s="10">
        <v>5</v>
      </c>
      <c r="BB8" s="10">
        <v>19</v>
      </c>
      <c r="BC8" s="10">
        <v>27</v>
      </c>
      <c r="BD8" s="10">
        <v>68</v>
      </c>
      <c r="BE8" s="10">
        <v>6</v>
      </c>
      <c r="BF8" s="17">
        <v>22.97</v>
      </c>
      <c r="BG8" s="10"/>
      <c r="BH8" s="10">
        <v>1</v>
      </c>
      <c r="BI8" s="10"/>
      <c r="BJ8" s="10">
        <v>2</v>
      </c>
      <c r="BK8" s="10">
        <v>6</v>
      </c>
      <c r="BL8" s="10">
        <v>22</v>
      </c>
      <c r="BM8" s="10">
        <v>30</v>
      </c>
      <c r="BN8" s="10">
        <v>65</v>
      </c>
      <c r="BO8" s="10">
        <v>3</v>
      </c>
      <c r="BP8" s="17">
        <v>24.85</v>
      </c>
      <c r="BQ8" s="10">
        <v>1</v>
      </c>
      <c r="BT8" s="10">
        <v>5</v>
      </c>
      <c r="BU8" s="10">
        <v>3</v>
      </c>
      <c r="BV8" s="10">
        <v>23</v>
      </c>
      <c r="BW8" s="10">
        <v>21</v>
      </c>
      <c r="BX8" s="10">
        <v>63</v>
      </c>
      <c r="BY8" s="10">
        <v>5</v>
      </c>
      <c r="BZ8" s="6">
        <v>25.48</v>
      </c>
      <c r="CA8" s="11">
        <v>1</v>
      </c>
      <c r="CD8" s="11">
        <v>5</v>
      </c>
      <c r="CE8" s="11">
        <v>3</v>
      </c>
      <c r="CF8" s="11">
        <v>24</v>
      </c>
      <c r="CG8" s="11">
        <v>17</v>
      </c>
      <c r="CH8" s="11">
        <v>61</v>
      </c>
      <c r="CI8" s="11">
        <v>8</v>
      </c>
      <c r="CJ8" s="6">
        <v>25.21</v>
      </c>
      <c r="CK8" s="10">
        <v>1</v>
      </c>
      <c r="CN8" s="10">
        <v>5</v>
      </c>
      <c r="CO8" s="10">
        <v>3</v>
      </c>
      <c r="CP8" s="10">
        <v>24</v>
      </c>
      <c r="CQ8" s="10">
        <v>20</v>
      </c>
      <c r="CR8" s="10">
        <v>61</v>
      </c>
      <c r="CS8" s="10">
        <v>8</v>
      </c>
      <c r="CT8" s="6"/>
      <c r="CU8" s="10"/>
      <c r="CV8" s="10"/>
      <c r="CW8" s="10"/>
      <c r="CX8" s="10"/>
      <c r="CY8" s="10"/>
      <c r="CZ8" s="10"/>
      <c r="DA8" s="10"/>
      <c r="DB8" s="10"/>
      <c r="DC8" s="10"/>
      <c r="DD8" s="6"/>
      <c r="DE8" s="10"/>
      <c r="DF8" s="10"/>
      <c r="DG8" s="10"/>
      <c r="DH8" s="10"/>
      <c r="DI8" s="10"/>
      <c r="DJ8" s="10"/>
      <c r="DK8" s="10"/>
      <c r="DL8" s="10"/>
      <c r="DM8" s="10"/>
      <c r="DN8" s="6"/>
      <c r="DX8" s="6"/>
      <c r="DY8" s="10"/>
      <c r="DZ8" s="10"/>
      <c r="EA8" s="10"/>
      <c r="EB8" s="10"/>
      <c r="EC8" s="10"/>
      <c r="ED8" s="10"/>
      <c r="EE8" s="10"/>
      <c r="EF8" s="10"/>
      <c r="EG8" s="10"/>
      <c r="EH8" s="6"/>
      <c r="EI8" s="10"/>
      <c r="EJ8" s="10"/>
      <c r="EK8" s="10"/>
      <c r="EL8" s="10"/>
      <c r="EM8" s="10"/>
      <c r="EN8" s="10"/>
      <c r="EO8" s="10"/>
      <c r="EP8" s="10"/>
      <c r="EQ8" s="10"/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7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7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6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147.88999999999999</v>
      </c>
    </row>
    <row r="9" spans="1:299 15205:15205" x14ac:dyDescent="0.4">
      <c r="A9" s="2">
        <v>5</v>
      </c>
      <c r="B9" s="1" t="s">
        <v>87</v>
      </c>
      <c r="C9" s="2">
        <f t="shared" si="0"/>
        <v>7</v>
      </c>
      <c r="D9" s="10">
        <f t="shared" si="1"/>
        <v>2</v>
      </c>
      <c r="E9" s="10">
        <f t="shared" si="2"/>
        <v>4</v>
      </c>
      <c r="F9" s="10">
        <f t="shared" si="3"/>
        <v>1</v>
      </c>
      <c r="G9" s="10">
        <f t="shared" si="4"/>
        <v>25</v>
      </c>
      <c r="H9" s="10">
        <f t="shared" si="5"/>
        <v>31</v>
      </c>
      <c r="I9" s="10">
        <f t="shared" si="6"/>
        <v>142</v>
      </c>
      <c r="J9" s="10">
        <f t="shared" si="7"/>
        <v>168</v>
      </c>
      <c r="K9" s="10">
        <f t="shared" si="8"/>
        <v>431</v>
      </c>
      <c r="L9" s="10">
        <f t="shared" si="9"/>
        <v>30</v>
      </c>
      <c r="M9" s="7">
        <f t="shared" si="10"/>
        <v>23.272857142857145</v>
      </c>
      <c r="N9" s="2">
        <f t="shared" si="11"/>
        <v>27</v>
      </c>
      <c r="R9" s="5">
        <v>22.78</v>
      </c>
      <c r="T9" s="2">
        <v>1</v>
      </c>
      <c r="V9" s="2">
        <v>3</v>
      </c>
      <c r="W9" s="2">
        <v>5</v>
      </c>
      <c r="X9" s="2">
        <v>20</v>
      </c>
      <c r="Y9" s="2">
        <v>25</v>
      </c>
      <c r="Z9" s="2">
        <v>59</v>
      </c>
      <c r="AA9" s="2">
        <v>4</v>
      </c>
      <c r="AB9" s="5"/>
      <c r="AL9" s="6">
        <v>22.17</v>
      </c>
      <c r="AM9" s="10"/>
      <c r="AN9" s="10"/>
      <c r="AO9" s="10">
        <v>1</v>
      </c>
      <c r="AP9" s="10">
        <v>4</v>
      </c>
      <c r="AQ9" s="10">
        <v>4</v>
      </c>
      <c r="AR9" s="10">
        <v>21</v>
      </c>
      <c r="AS9" s="10">
        <v>25</v>
      </c>
      <c r="AT9" s="10">
        <v>60</v>
      </c>
      <c r="AU9" s="10">
        <v>5</v>
      </c>
      <c r="AV9" s="17">
        <v>24.54</v>
      </c>
      <c r="AX9" s="10">
        <v>1</v>
      </c>
      <c r="AZ9" s="10">
        <v>2</v>
      </c>
      <c r="BA9" s="10">
        <v>6</v>
      </c>
      <c r="BB9" s="10">
        <v>15</v>
      </c>
      <c r="BC9" s="10">
        <v>26</v>
      </c>
      <c r="BD9" s="10">
        <v>65</v>
      </c>
      <c r="BE9" s="10">
        <v>4</v>
      </c>
      <c r="BF9" s="17">
        <v>22.67</v>
      </c>
      <c r="BG9" s="10">
        <v>1</v>
      </c>
      <c r="BH9" s="10"/>
      <c r="BI9" s="10"/>
      <c r="BJ9" s="10">
        <v>5</v>
      </c>
      <c r="BK9" s="10">
        <v>3</v>
      </c>
      <c r="BL9" s="10">
        <v>23</v>
      </c>
      <c r="BM9" s="10">
        <v>20</v>
      </c>
      <c r="BN9" s="10">
        <v>59</v>
      </c>
      <c r="BO9" s="10">
        <v>4</v>
      </c>
      <c r="BP9" s="17">
        <v>23.99</v>
      </c>
      <c r="BR9" s="10">
        <v>1</v>
      </c>
      <c r="BT9" s="10">
        <v>3</v>
      </c>
      <c r="BU9" s="10">
        <v>5</v>
      </c>
      <c r="BV9" s="10">
        <v>21</v>
      </c>
      <c r="BW9" s="10">
        <v>28</v>
      </c>
      <c r="BX9" s="10">
        <v>69</v>
      </c>
      <c r="BY9" s="10">
        <v>4</v>
      </c>
      <c r="BZ9" s="6">
        <v>22.93</v>
      </c>
      <c r="CB9" s="11">
        <v>1</v>
      </c>
      <c r="CD9" s="11">
        <v>3</v>
      </c>
      <c r="CE9" s="11">
        <v>5</v>
      </c>
      <c r="CF9" s="11">
        <v>16</v>
      </c>
      <c r="CG9" s="11">
        <v>28</v>
      </c>
      <c r="CH9" s="11">
        <v>62</v>
      </c>
      <c r="CI9" s="11">
        <v>5</v>
      </c>
      <c r="CJ9" s="6">
        <v>23.83</v>
      </c>
      <c r="CK9" s="10">
        <v>1</v>
      </c>
      <c r="CN9" s="10">
        <v>5</v>
      </c>
      <c r="CO9" s="10">
        <v>3</v>
      </c>
      <c r="CP9" s="10">
        <v>26</v>
      </c>
      <c r="CQ9" s="10">
        <v>16</v>
      </c>
      <c r="CR9" s="10">
        <v>57</v>
      </c>
      <c r="CS9" s="10">
        <v>4</v>
      </c>
      <c r="CT9" s="6"/>
      <c r="CU9" s="10"/>
      <c r="CV9" s="10"/>
      <c r="CW9" s="10"/>
      <c r="CX9" s="10"/>
      <c r="CY9" s="10"/>
      <c r="CZ9" s="10"/>
      <c r="DA9" s="10"/>
      <c r="DB9" s="10"/>
      <c r="DC9" s="10"/>
      <c r="DD9" s="6"/>
      <c r="DE9" s="10"/>
      <c r="DF9" s="10"/>
      <c r="DG9" s="10"/>
      <c r="DH9" s="10"/>
      <c r="DI9" s="10"/>
      <c r="DJ9" s="10"/>
      <c r="DK9" s="10"/>
      <c r="DL9" s="10"/>
      <c r="DM9" s="10"/>
      <c r="DN9" s="6"/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/>
      <c r="EI9" s="10"/>
      <c r="EJ9" s="10"/>
      <c r="EK9" s="10"/>
      <c r="EL9" s="10"/>
      <c r="EM9" s="10"/>
      <c r="EN9" s="10"/>
      <c r="EO9" s="10"/>
      <c r="EP9" s="10"/>
      <c r="EQ9" s="10"/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7"/>
      <c r="FX9" s="7"/>
      <c r="FY9" s="10"/>
      <c r="FZ9" s="10"/>
      <c r="GA9" s="10"/>
      <c r="GB9" s="10"/>
      <c r="GC9" s="10"/>
      <c r="GD9" s="10"/>
      <c r="GE9" s="10"/>
      <c r="GF9" s="6"/>
      <c r="GG9" s="7"/>
      <c r="GH9" s="7"/>
      <c r="GI9" s="7"/>
      <c r="GJ9" s="7"/>
      <c r="GK9" s="7"/>
      <c r="GL9" s="7"/>
      <c r="GM9" s="7"/>
      <c r="GN9" s="7"/>
      <c r="GO9" s="7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10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10"/>
      <c r="HM9" s="10"/>
      <c r="HN9" s="10"/>
      <c r="HO9" s="10"/>
      <c r="HP9" s="10"/>
      <c r="HQ9" s="10"/>
      <c r="HR9" s="10"/>
      <c r="HS9" s="10"/>
      <c r="HT9" s="10"/>
      <c r="HU9" s="6"/>
      <c r="HV9" s="7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6"/>
      <c r="IP9" s="7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>
        <f>SUM(R9+AB9+AL9+AV9+BF9+BP9+BZ9+CJ9+CT9+DD9+DN9+DX9+EH9+ER9+FB9+FL9+FV9+GF9+GP9+GZ9+HK9+HU9+IE9+IO9+IY9+JI9+JS9+KC9)</f>
        <v>162.91000000000003</v>
      </c>
    </row>
    <row r="10" spans="1:299 15205:15205" x14ac:dyDescent="0.4">
      <c r="A10" s="2">
        <v>6</v>
      </c>
      <c r="B10" s="1" t="s">
        <v>44</v>
      </c>
      <c r="C10" s="2">
        <f t="shared" si="0"/>
        <v>6</v>
      </c>
      <c r="D10" s="10">
        <f t="shared" si="1"/>
        <v>3</v>
      </c>
      <c r="E10" s="10">
        <f t="shared" si="2"/>
        <v>3</v>
      </c>
      <c r="F10" s="10">
        <f t="shared" si="3"/>
        <v>0</v>
      </c>
      <c r="G10" s="10">
        <f t="shared" si="4"/>
        <v>23</v>
      </c>
      <c r="H10" s="10">
        <f t="shared" si="5"/>
        <v>25</v>
      </c>
      <c r="I10" s="10">
        <f t="shared" si="6"/>
        <v>125</v>
      </c>
      <c r="J10" s="10">
        <f t="shared" si="7"/>
        <v>137</v>
      </c>
      <c r="K10" s="10">
        <f t="shared" si="8"/>
        <v>369</v>
      </c>
      <c r="L10" s="10">
        <f t="shared" si="9"/>
        <v>21</v>
      </c>
      <c r="M10" s="7">
        <f t="shared" si="10"/>
        <v>23.383333333333336</v>
      </c>
      <c r="N10" s="2">
        <f t="shared" si="11"/>
        <v>26</v>
      </c>
      <c r="R10" s="6"/>
      <c r="AB10" s="5">
        <v>23.15</v>
      </c>
      <c r="AD10" s="2">
        <v>1</v>
      </c>
      <c r="AF10" s="2">
        <v>3</v>
      </c>
      <c r="AG10" s="2">
        <v>5</v>
      </c>
      <c r="AH10" s="2">
        <v>20</v>
      </c>
      <c r="AI10" s="2">
        <v>24</v>
      </c>
      <c r="AJ10" s="2">
        <v>63</v>
      </c>
      <c r="AK10" s="2">
        <v>0</v>
      </c>
      <c r="AL10" s="6">
        <v>24.42</v>
      </c>
      <c r="AM10" s="10"/>
      <c r="AN10" s="10">
        <v>1</v>
      </c>
      <c r="AO10" s="10"/>
      <c r="AP10" s="10">
        <v>3</v>
      </c>
      <c r="AQ10" s="10">
        <v>5</v>
      </c>
      <c r="AR10" s="10">
        <v>16</v>
      </c>
      <c r="AS10" s="10">
        <v>27</v>
      </c>
      <c r="AT10" s="10">
        <v>75</v>
      </c>
      <c r="AU10" s="10">
        <v>6</v>
      </c>
      <c r="AV10" s="17">
        <v>23.64</v>
      </c>
      <c r="AW10" s="10">
        <v>1</v>
      </c>
      <c r="AZ10" s="10">
        <v>5</v>
      </c>
      <c r="BA10" s="10">
        <v>3</v>
      </c>
      <c r="BB10" s="10">
        <v>22</v>
      </c>
      <c r="BC10" s="10">
        <v>23</v>
      </c>
      <c r="BD10" s="10">
        <v>69</v>
      </c>
      <c r="BE10" s="10">
        <v>2</v>
      </c>
      <c r="BF10" s="17">
        <v>22.53</v>
      </c>
      <c r="BG10" s="10"/>
      <c r="BH10" s="10">
        <v>1</v>
      </c>
      <c r="BI10" s="10"/>
      <c r="BJ10" s="10">
        <v>2</v>
      </c>
      <c r="BK10" s="10">
        <v>6</v>
      </c>
      <c r="BL10" s="10">
        <v>15</v>
      </c>
      <c r="BM10" s="10">
        <v>26</v>
      </c>
      <c r="BN10" s="10">
        <v>52</v>
      </c>
      <c r="BO10" s="10">
        <v>4</v>
      </c>
      <c r="BP10" s="17">
        <v>23.89</v>
      </c>
      <c r="BQ10" s="10">
        <v>1</v>
      </c>
      <c r="BT10" s="10">
        <v>5</v>
      </c>
      <c r="BU10" s="10">
        <v>3</v>
      </c>
      <c r="BV10" s="10">
        <v>28</v>
      </c>
      <c r="BW10" s="10">
        <v>21</v>
      </c>
      <c r="BX10" s="10">
        <v>60</v>
      </c>
      <c r="BY10" s="10">
        <v>4</v>
      </c>
      <c r="BZ10" s="6">
        <v>22.67</v>
      </c>
      <c r="CA10" s="11">
        <v>1</v>
      </c>
      <c r="CD10" s="11">
        <v>5</v>
      </c>
      <c r="CE10" s="11">
        <v>3</v>
      </c>
      <c r="CF10" s="11">
        <v>24</v>
      </c>
      <c r="CG10" s="11">
        <v>16</v>
      </c>
      <c r="CH10" s="11">
        <v>50</v>
      </c>
      <c r="CI10" s="11">
        <v>5</v>
      </c>
      <c r="CJ10" s="6"/>
      <c r="CT10" s="6"/>
      <c r="CU10" s="10"/>
      <c r="CV10" s="10"/>
      <c r="CW10" s="10"/>
      <c r="CX10" s="10"/>
      <c r="CY10" s="10"/>
      <c r="CZ10" s="10"/>
      <c r="DA10" s="10"/>
      <c r="DB10" s="10"/>
      <c r="DC10" s="10"/>
      <c r="DD10" s="6"/>
      <c r="DE10" s="10"/>
      <c r="DF10" s="10"/>
      <c r="DG10" s="10"/>
      <c r="DH10" s="10"/>
      <c r="DI10" s="10"/>
      <c r="DJ10" s="10"/>
      <c r="DK10" s="10"/>
      <c r="DL10" s="10"/>
      <c r="DM10" s="10"/>
      <c r="DN10" s="6"/>
      <c r="DX10" s="6"/>
      <c r="DY10" s="10"/>
      <c r="DZ10" s="10"/>
      <c r="EA10" s="10"/>
      <c r="EB10" s="10"/>
      <c r="EC10" s="10"/>
      <c r="ED10" s="10"/>
      <c r="EE10" s="10"/>
      <c r="EF10" s="10"/>
      <c r="EG10" s="10"/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7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7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6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7"/>
      <c r="KE10" s="7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140.30000000000001</v>
      </c>
    </row>
    <row r="11" spans="1:299 15205:15205" x14ac:dyDescent="0.4">
      <c r="A11" s="2">
        <v>7</v>
      </c>
      <c r="B11" s="1" t="s">
        <v>55</v>
      </c>
      <c r="C11" s="2">
        <f t="shared" si="0"/>
        <v>6</v>
      </c>
      <c r="D11" s="10">
        <f t="shared" si="1"/>
        <v>1</v>
      </c>
      <c r="E11" s="10">
        <f t="shared" si="2"/>
        <v>4</v>
      </c>
      <c r="F11" s="10">
        <f t="shared" si="3"/>
        <v>1</v>
      </c>
      <c r="G11" s="10">
        <f t="shared" si="4"/>
        <v>21</v>
      </c>
      <c r="H11" s="10">
        <f t="shared" si="5"/>
        <v>27</v>
      </c>
      <c r="I11" s="10">
        <f t="shared" si="6"/>
        <v>122</v>
      </c>
      <c r="J11" s="10">
        <f t="shared" si="7"/>
        <v>142</v>
      </c>
      <c r="K11" s="10">
        <f t="shared" si="8"/>
        <v>381</v>
      </c>
      <c r="L11" s="10">
        <f t="shared" si="9"/>
        <v>25</v>
      </c>
      <c r="M11" s="7">
        <f t="shared" si="10"/>
        <v>23.474999999999998</v>
      </c>
      <c r="N11" s="2">
        <f t="shared" si="11"/>
        <v>22</v>
      </c>
      <c r="R11" s="5">
        <v>23.29</v>
      </c>
      <c r="T11" s="2">
        <v>1</v>
      </c>
      <c r="V11" s="2">
        <v>2</v>
      </c>
      <c r="W11" s="2">
        <v>6</v>
      </c>
      <c r="X11" s="2">
        <v>20</v>
      </c>
      <c r="Y11" s="2">
        <v>28</v>
      </c>
      <c r="Z11" s="2">
        <v>74</v>
      </c>
      <c r="AA11" s="2">
        <v>4</v>
      </c>
      <c r="AB11" s="5"/>
      <c r="AL11" s="6">
        <v>25.23</v>
      </c>
      <c r="AM11" s="10"/>
      <c r="AN11" s="10"/>
      <c r="AO11" s="10">
        <v>1</v>
      </c>
      <c r="AP11" s="10">
        <v>4</v>
      </c>
      <c r="AQ11" s="10">
        <v>4</v>
      </c>
      <c r="AR11" s="10">
        <v>22</v>
      </c>
      <c r="AS11" s="10">
        <v>24</v>
      </c>
      <c r="AT11" s="10">
        <v>69</v>
      </c>
      <c r="AU11" s="10">
        <v>7</v>
      </c>
      <c r="AV11" s="17">
        <v>24.63</v>
      </c>
      <c r="AW11" s="10">
        <v>1</v>
      </c>
      <c r="AZ11" s="10">
        <v>6</v>
      </c>
      <c r="BA11" s="10">
        <v>2</v>
      </c>
      <c r="BB11" s="10">
        <v>27</v>
      </c>
      <c r="BC11" s="10">
        <v>16</v>
      </c>
      <c r="BD11" s="10">
        <v>70</v>
      </c>
      <c r="BE11" s="10">
        <v>4</v>
      </c>
      <c r="BF11" s="17">
        <v>22.5</v>
      </c>
      <c r="BG11" s="10"/>
      <c r="BH11" s="10">
        <v>1</v>
      </c>
      <c r="BI11" s="10"/>
      <c r="BJ11" s="10">
        <v>3</v>
      </c>
      <c r="BK11" s="10">
        <v>5</v>
      </c>
      <c r="BL11" s="10">
        <v>21</v>
      </c>
      <c r="BM11" s="10">
        <v>24</v>
      </c>
      <c r="BN11" s="10">
        <v>63</v>
      </c>
      <c r="BO11" s="10">
        <v>3</v>
      </c>
      <c r="BP11" s="17"/>
      <c r="BZ11" s="6">
        <v>22.3</v>
      </c>
      <c r="CB11" s="11">
        <v>1</v>
      </c>
      <c r="CD11" s="11">
        <v>3</v>
      </c>
      <c r="CE11" s="11">
        <v>5</v>
      </c>
      <c r="CF11" s="11">
        <v>16</v>
      </c>
      <c r="CG11" s="11">
        <v>24</v>
      </c>
      <c r="CH11" s="11">
        <v>52</v>
      </c>
      <c r="CI11" s="11">
        <v>2</v>
      </c>
      <c r="CJ11" s="6">
        <v>22.9</v>
      </c>
      <c r="CL11" s="10">
        <v>1</v>
      </c>
      <c r="CN11" s="10">
        <v>3</v>
      </c>
      <c r="CO11" s="10">
        <v>5</v>
      </c>
      <c r="CP11" s="10">
        <v>16</v>
      </c>
      <c r="CQ11" s="10">
        <v>26</v>
      </c>
      <c r="CR11" s="10">
        <v>53</v>
      </c>
      <c r="CS11" s="10">
        <v>5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/>
      <c r="DE11" s="10"/>
      <c r="DF11" s="10"/>
      <c r="DG11" s="10"/>
      <c r="DH11" s="10"/>
      <c r="DI11" s="10"/>
      <c r="DJ11" s="10"/>
      <c r="DK11" s="10"/>
      <c r="DL11" s="10"/>
      <c r="DM11" s="10"/>
      <c r="DN11" s="6"/>
      <c r="DX11" s="6"/>
      <c r="DY11" s="10"/>
      <c r="DZ11" s="10"/>
      <c r="EA11" s="10"/>
      <c r="EB11" s="10"/>
      <c r="EC11" s="10"/>
      <c r="ED11" s="10"/>
      <c r="EE11" s="10"/>
      <c r="EF11" s="10"/>
      <c r="EG11" s="10"/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6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140.85</v>
      </c>
    </row>
    <row r="12" spans="1:299 15205:15205" x14ac:dyDescent="0.4">
      <c r="A12" s="2">
        <v>8</v>
      </c>
      <c r="B12" s="1" t="s">
        <v>53</v>
      </c>
      <c r="C12" s="2">
        <f t="shared" si="0"/>
        <v>6</v>
      </c>
      <c r="D12" s="10">
        <f t="shared" si="1"/>
        <v>0</v>
      </c>
      <c r="E12" s="10">
        <f t="shared" si="2"/>
        <v>4</v>
      </c>
      <c r="F12" s="10">
        <f t="shared" si="3"/>
        <v>2</v>
      </c>
      <c r="G12" s="10">
        <f t="shared" si="4"/>
        <v>19</v>
      </c>
      <c r="H12" s="10">
        <f t="shared" si="5"/>
        <v>29</v>
      </c>
      <c r="I12" s="10">
        <f t="shared" si="6"/>
        <v>128</v>
      </c>
      <c r="J12" s="10">
        <f t="shared" si="7"/>
        <v>141</v>
      </c>
      <c r="K12" s="10">
        <f t="shared" si="8"/>
        <v>337</v>
      </c>
      <c r="L12" s="10">
        <f t="shared" si="9"/>
        <v>29</v>
      </c>
      <c r="M12" s="7">
        <f t="shared" si="10"/>
        <v>23.183333333333334</v>
      </c>
      <c r="N12" s="2">
        <f t="shared" si="11"/>
        <v>19</v>
      </c>
      <c r="R12" s="5"/>
      <c r="AB12" s="5">
        <v>21.39</v>
      </c>
      <c r="AE12" s="2">
        <v>1</v>
      </c>
      <c r="AF12" s="2">
        <v>4</v>
      </c>
      <c r="AG12" s="2">
        <v>4</v>
      </c>
      <c r="AH12" s="2">
        <v>25</v>
      </c>
      <c r="AI12" s="2">
        <v>23</v>
      </c>
      <c r="AJ12" s="2">
        <v>46</v>
      </c>
      <c r="AK12" s="2">
        <v>5</v>
      </c>
      <c r="AL12" s="6">
        <v>22.95</v>
      </c>
      <c r="AM12" s="10"/>
      <c r="AN12" s="10"/>
      <c r="AO12" s="10">
        <v>1</v>
      </c>
      <c r="AP12" s="10">
        <v>4</v>
      </c>
      <c r="AQ12" s="10">
        <v>4</v>
      </c>
      <c r="AR12" s="10">
        <v>25</v>
      </c>
      <c r="AS12" s="10">
        <v>21</v>
      </c>
      <c r="AT12" s="10">
        <v>52</v>
      </c>
      <c r="AU12" s="10">
        <v>6</v>
      </c>
      <c r="AV12" s="17">
        <v>23.92</v>
      </c>
      <c r="AX12" s="10">
        <v>1</v>
      </c>
      <c r="AZ12" s="10">
        <v>2</v>
      </c>
      <c r="BA12" s="10">
        <v>6</v>
      </c>
      <c r="BB12" s="10">
        <v>16</v>
      </c>
      <c r="BC12" s="10">
        <v>27</v>
      </c>
      <c r="BD12" s="10">
        <v>59</v>
      </c>
      <c r="BE12" s="10">
        <v>5</v>
      </c>
      <c r="BF12" s="17"/>
      <c r="BG12" s="10"/>
      <c r="BH12" s="10"/>
      <c r="BI12" s="10"/>
      <c r="BJ12" s="10"/>
      <c r="BK12" s="10"/>
      <c r="BL12" s="10"/>
      <c r="BM12" s="10"/>
      <c r="BN12" s="10"/>
      <c r="BO12" s="10"/>
      <c r="BP12" s="17">
        <v>24.41</v>
      </c>
      <c r="BR12" s="10">
        <v>1</v>
      </c>
      <c r="BT12" s="10">
        <v>3</v>
      </c>
      <c r="BU12" s="10">
        <v>5</v>
      </c>
      <c r="BV12" s="10">
        <v>21</v>
      </c>
      <c r="BW12" s="10">
        <v>23</v>
      </c>
      <c r="BX12" s="10">
        <v>66</v>
      </c>
      <c r="BY12" s="10">
        <v>5</v>
      </c>
      <c r="BZ12" s="6">
        <v>22.99</v>
      </c>
      <c r="CB12" s="11">
        <v>1</v>
      </c>
      <c r="CD12" s="11">
        <v>3</v>
      </c>
      <c r="CE12" s="11">
        <v>5</v>
      </c>
      <c r="CF12" s="11">
        <v>21</v>
      </c>
      <c r="CG12" s="11">
        <v>24</v>
      </c>
      <c r="CH12" s="11">
        <v>53</v>
      </c>
      <c r="CI12" s="11">
        <v>4</v>
      </c>
      <c r="CJ12" s="6">
        <v>23.44</v>
      </c>
      <c r="CL12" s="10">
        <v>1</v>
      </c>
      <c r="CN12" s="10">
        <v>3</v>
      </c>
      <c r="CO12" s="10">
        <v>5</v>
      </c>
      <c r="CP12" s="10">
        <v>20</v>
      </c>
      <c r="CQ12" s="10">
        <v>23</v>
      </c>
      <c r="CR12" s="10">
        <v>61</v>
      </c>
      <c r="CS12" s="10">
        <v>4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/>
      <c r="DX12" s="6"/>
      <c r="DY12" s="10"/>
      <c r="DZ12" s="10"/>
      <c r="EA12" s="10"/>
      <c r="EB12" s="10"/>
      <c r="EC12" s="10"/>
      <c r="ED12" s="10"/>
      <c r="EE12" s="10"/>
      <c r="EF12" s="10"/>
      <c r="EG12" s="10"/>
      <c r="EH12" s="6"/>
      <c r="EI12" s="10"/>
      <c r="EJ12" s="10"/>
      <c r="EK12" s="10"/>
      <c r="EL12" s="10"/>
      <c r="EM12" s="10"/>
      <c r="EN12" s="10"/>
      <c r="EO12" s="10"/>
      <c r="EP12" s="10"/>
      <c r="EQ12" s="10"/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10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10"/>
      <c r="HC12" s="10"/>
      <c r="HD12" s="10"/>
      <c r="HE12" s="10"/>
      <c r="HF12" s="10"/>
      <c r="HG12" s="10"/>
      <c r="HH12" s="10"/>
      <c r="HI12" s="10"/>
      <c r="HJ12" s="7"/>
      <c r="HK12" s="6"/>
      <c r="HL12" s="10"/>
      <c r="HM12" s="10"/>
      <c r="HN12" s="10"/>
      <c r="HO12" s="10"/>
      <c r="HP12" s="10"/>
      <c r="HQ12" s="10"/>
      <c r="HR12" s="10"/>
      <c r="HS12" s="10"/>
      <c r="HT12" s="10"/>
      <c r="HU12" s="6"/>
      <c r="HV12" s="10"/>
      <c r="HW12" s="10"/>
      <c r="HX12" s="10"/>
      <c r="HY12" s="10"/>
      <c r="HZ12" s="10"/>
      <c r="IA12" s="10"/>
      <c r="IB12" s="10"/>
      <c r="IC12" s="10"/>
      <c r="ID12" s="10"/>
      <c r="IE12" s="6"/>
      <c r="IF12" s="10"/>
      <c r="IG12" s="10"/>
      <c r="IH12" s="10"/>
      <c r="II12" s="10"/>
      <c r="IJ12" s="10"/>
      <c r="IK12" s="10"/>
      <c r="IL12" s="10"/>
      <c r="IM12" s="10"/>
      <c r="IN12" s="10"/>
      <c r="IO12" s="6"/>
      <c r="IP12" s="10"/>
      <c r="IQ12" s="10"/>
      <c r="IR12" s="10"/>
      <c r="IS12" s="10"/>
      <c r="IT12" s="10"/>
      <c r="IU12" s="10"/>
      <c r="IV12" s="10"/>
      <c r="IW12" s="10"/>
      <c r="IX12" s="10"/>
      <c r="IY12" s="6"/>
      <c r="IZ12" s="10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10"/>
      <c r="KE12" s="10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139.1</v>
      </c>
      <c r="VLU12" s="2"/>
    </row>
    <row r="13" spans="1:299 15205:15205" x14ac:dyDescent="0.4">
      <c r="A13" s="2">
        <v>9</v>
      </c>
      <c r="B13" s="1" t="s">
        <v>50</v>
      </c>
      <c r="C13" s="2">
        <f t="shared" si="0"/>
        <v>6</v>
      </c>
      <c r="D13" s="10">
        <f t="shared" si="1"/>
        <v>0</v>
      </c>
      <c r="E13" s="10">
        <f t="shared" si="2"/>
        <v>5</v>
      </c>
      <c r="F13" s="10">
        <f t="shared" si="3"/>
        <v>1</v>
      </c>
      <c r="G13" s="10">
        <f t="shared" si="4"/>
        <v>16</v>
      </c>
      <c r="H13" s="10">
        <f t="shared" si="5"/>
        <v>32</v>
      </c>
      <c r="I13" s="10">
        <f t="shared" si="6"/>
        <v>112</v>
      </c>
      <c r="J13" s="10">
        <f t="shared" si="7"/>
        <v>148</v>
      </c>
      <c r="K13" s="10">
        <f t="shared" si="8"/>
        <v>369</v>
      </c>
      <c r="L13" s="10">
        <f t="shared" si="9"/>
        <v>21</v>
      </c>
      <c r="M13" s="7">
        <f t="shared" si="10"/>
        <v>23</v>
      </c>
      <c r="N13" s="2">
        <f t="shared" si="11"/>
        <v>16</v>
      </c>
      <c r="R13" s="5">
        <v>23.41</v>
      </c>
      <c r="T13" s="2">
        <v>1</v>
      </c>
      <c r="V13" s="2">
        <v>1</v>
      </c>
      <c r="W13" s="2">
        <v>7</v>
      </c>
      <c r="X13" s="2">
        <v>12</v>
      </c>
      <c r="Y13" s="2">
        <v>28</v>
      </c>
      <c r="Z13" s="2">
        <v>61</v>
      </c>
      <c r="AA13" s="2">
        <v>2</v>
      </c>
      <c r="AB13" s="5">
        <v>21.71</v>
      </c>
      <c r="AE13" s="2">
        <v>1</v>
      </c>
      <c r="AF13" s="2">
        <v>4</v>
      </c>
      <c r="AG13" s="2">
        <v>4</v>
      </c>
      <c r="AH13" s="2">
        <v>23</v>
      </c>
      <c r="AI13" s="2">
        <v>25</v>
      </c>
      <c r="AJ13" s="2">
        <v>72</v>
      </c>
      <c r="AK13" s="2">
        <v>3</v>
      </c>
      <c r="AL13" s="6">
        <v>22.93</v>
      </c>
      <c r="AM13" s="10"/>
      <c r="AN13" s="10">
        <v>1</v>
      </c>
      <c r="AO13" s="10"/>
      <c r="AP13" s="10">
        <v>2</v>
      </c>
      <c r="AQ13" s="10">
        <v>6</v>
      </c>
      <c r="AR13" s="10">
        <v>14</v>
      </c>
      <c r="AS13" s="10">
        <v>26</v>
      </c>
      <c r="AT13" s="10">
        <v>47</v>
      </c>
      <c r="AU13" s="10">
        <v>6</v>
      </c>
      <c r="AV13" s="17">
        <v>23.55</v>
      </c>
      <c r="AX13" s="10">
        <v>1</v>
      </c>
      <c r="AZ13" s="10">
        <v>3</v>
      </c>
      <c r="BA13" s="10">
        <v>5</v>
      </c>
      <c r="BB13" s="10">
        <v>23</v>
      </c>
      <c r="BC13" s="10">
        <v>22</v>
      </c>
      <c r="BD13" s="10">
        <v>63</v>
      </c>
      <c r="BE13" s="10">
        <v>3</v>
      </c>
      <c r="BF13" s="17">
        <v>21.96</v>
      </c>
      <c r="BG13" s="10"/>
      <c r="BH13" s="10">
        <v>1</v>
      </c>
      <c r="BI13" s="10"/>
      <c r="BJ13" s="10">
        <v>3</v>
      </c>
      <c r="BK13" s="10">
        <v>5</v>
      </c>
      <c r="BL13" s="10">
        <v>20</v>
      </c>
      <c r="BM13" s="10">
        <v>23</v>
      </c>
      <c r="BN13" s="10">
        <v>48</v>
      </c>
      <c r="BO13" s="10">
        <v>3</v>
      </c>
      <c r="BP13" s="17"/>
      <c r="BZ13" s="6"/>
      <c r="CJ13" s="6">
        <v>24.44</v>
      </c>
      <c r="CL13" s="10">
        <v>1</v>
      </c>
      <c r="CN13" s="10">
        <v>3</v>
      </c>
      <c r="CO13" s="10">
        <v>5</v>
      </c>
      <c r="CP13" s="10">
        <v>20</v>
      </c>
      <c r="CQ13" s="10">
        <v>24</v>
      </c>
      <c r="CR13" s="10">
        <v>78</v>
      </c>
      <c r="CS13" s="10">
        <v>4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/>
      <c r="DE13" s="10"/>
      <c r="DF13" s="10"/>
      <c r="DG13" s="10"/>
      <c r="DH13" s="10"/>
      <c r="DI13" s="10"/>
      <c r="DJ13" s="10"/>
      <c r="DK13" s="10"/>
      <c r="DL13" s="10"/>
      <c r="DM13" s="10"/>
      <c r="DN13" s="6"/>
      <c r="DX13" s="6"/>
      <c r="DY13" s="10"/>
      <c r="DZ13" s="10"/>
      <c r="EA13" s="10"/>
      <c r="EB13" s="10"/>
      <c r="EC13" s="10"/>
      <c r="ED13" s="10"/>
      <c r="EE13" s="10"/>
      <c r="EF13" s="10"/>
      <c r="EG13" s="10"/>
      <c r="EH13" s="6"/>
      <c r="EI13" s="10"/>
      <c r="EJ13" s="10"/>
      <c r="EK13" s="10"/>
      <c r="EL13" s="10"/>
      <c r="EM13" s="10"/>
      <c r="EN13" s="10"/>
      <c r="EO13" s="10"/>
      <c r="EP13" s="10"/>
      <c r="EQ13" s="10"/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10"/>
      <c r="FX13" s="10"/>
      <c r="FY13" s="10"/>
      <c r="FZ13" s="10"/>
      <c r="GA13" s="10"/>
      <c r="GB13" s="10"/>
      <c r="GC13" s="10"/>
      <c r="GD13" s="10"/>
      <c r="GE13" s="10"/>
      <c r="GF13" s="6"/>
      <c r="GG13" s="10"/>
      <c r="GH13" s="10"/>
      <c r="GI13" s="10"/>
      <c r="GJ13" s="10"/>
      <c r="GK13" s="10"/>
      <c r="GL13" s="10"/>
      <c r="GM13" s="10"/>
      <c r="GN13" s="10"/>
      <c r="GO13" s="10"/>
      <c r="GP13" s="6"/>
      <c r="GQ13" s="10"/>
      <c r="GR13" s="10"/>
      <c r="GS13" s="10"/>
      <c r="GT13" s="10"/>
      <c r="GU13" s="10"/>
      <c r="GV13" s="10"/>
      <c r="GW13" s="10"/>
      <c r="GX13" s="10"/>
      <c r="GY13" s="10"/>
      <c r="GZ13" s="6"/>
      <c r="HA13" s="10"/>
      <c r="HB13" s="10"/>
      <c r="HC13" s="10"/>
      <c r="HD13" s="10"/>
      <c r="HE13" s="10"/>
      <c r="HF13" s="10"/>
      <c r="HG13" s="10"/>
      <c r="HH13" s="10"/>
      <c r="HI13" s="10"/>
      <c r="HJ13" s="7"/>
      <c r="HK13" s="6"/>
      <c r="HL13" s="10"/>
      <c r="HM13" s="10"/>
      <c r="HN13" s="10"/>
      <c r="HO13" s="10"/>
      <c r="HP13" s="10"/>
      <c r="HQ13" s="10"/>
      <c r="HR13" s="10"/>
      <c r="HS13" s="10"/>
      <c r="HT13" s="10"/>
      <c r="HU13" s="6"/>
      <c r="HV13" s="10"/>
      <c r="HW13" s="10"/>
      <c r="HX13" s="10"/>
      <c r="HY13" s="10"/>
      <c r="HZ13" s="10"/>
      <c r="IA13" s="10"/>
      <c r="IB13" s="10"/>
      <c r="IC13" s="10"/>
      <c r="ID13" s="10"/>
      <c r="IE13" s="6"/>
      <c r="IF13" s="10"/>
      <c r="IG13" s="10"/>
      <c r="IH13" s="10"/>
      <c r="II13" s="10"/>
      <c r="IJ13" s="10"/>
      <c r="IK13" s="10"/>
      <c r="IL13" s="10"/>
      <c r="IM13" s="10"/>
      <c r="IN13" s="10"/>
      <c r="IO13" s="6"/>
      <c r="IP13" s="10"/>
      <c r="IQ13" s="10"/>
      <c r="IR13" s="10"/>
      <c r="IS13" s="10"/>
      <c r="IT13" s="10"/>
      <c r="IU13" s="10"/>
      <c r="IV13" s="10"/>
      <c r="IW13" s="10"/>
      <c r="IX13" s="10"/>
      <c r="IY13" s="6"/>
      <c r="IZ13" s="10"/>
      <c r="JA13" s="10"/>
      <c r="JB13" s="10"/>
      <c r="JC13" s="10"/>
      <c r="JD13" s="10"/>
      <c r="JE13" s="10"/>
      <c r="JF13" s="10"/>
      <c r="JG13" s="10"/>
      <c r="JH13" s="10"/>
      <c r="JI13" s="6"/>
      <c r="JJ13" s="10"/>
      <c r="JK13" s="10"/>
      <c r="JL13" s="10"/>
      <c r="JM13" s="10"/>
      <c r="JN13" s="10"/>
      <c r="JO13" s="10"/>
      <c r="JP13" s="10"/>
      <c r="JQ13" s="10"/>
      <c r="JR13" s="10"/>
      <c r="JS13" s="6"/>
      <c r="JT13" s="10"/>
      <c r="JU13" s="10"/>
      <c r="JV13" s="10"/>
      <c r="JW13" s="10"/>
      <c r="JX13" s="10"/>
      <c r="JY13" s="10"/>
      <c r="JZ13" s="10"/>
      <c r="KA13" s="10"/>
      <c r="KB13" s="10"/>
      <c r="KC13" s="7"/>
      <c r="KD13" s="10"/>
      <c r="KE13" s="10"/>
      <c r="KF13" s="10"/>
      <c r="KG13" s="10"/>
      <c r="KH13" s="10"/>
      <c r="KI13" s="10"/>
      <c r="KJ13" s="10"/>
      <c r="KK13" s="10"/>
      <c r="KL13" s="10"/>
      <c r="KM13" s="7">
        <f>SUM(R13+AB13+AL13+AV13+BF13+BP13+BZ13+CJ13+CT13+DD13+DN13+DX13+EH13+ER13+FB13+FL13+FV13+GF13+GP13+GZ13+HK13+HU13+IE13+IO13+IY13+JI13+JS13+KC13)</f>
        <v>138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ht="20.65" x14ac:dyDescent="0.4">
      <c r="A15" s="26" t="s">
        <v>94</v>
      </c>
      <c r="B15" s="26"/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A16" s="27"/>
      <c r="B16" s="27"/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56</v>
      </c>
      <c r="C18" s="2">
        <f t="shared" ref="C18:C26" si="13">SUM(D18:F18)</f>
        <v>7</v>
      </c>
      <c r="D18" s="10">
        <f t="shared" ref="D18:D26" si="14">SUM(S18+AC18+AM18+AW18+BG18+BQ18+CA18+CK18+CU18+DE18+DO18+DY18+EI18+ES18+FC18+FM18+FW18+GG18+GQ18+HA18+HL18+HV18+IF18+IP18+IZ18+JJ18+JT18+KD18)</f>
        <v>5</v>
      </c>
      <c r="E18" s="10">
        <f t="shared" ref="E18:E26" si="15">SUM(T18+AD18+AN18+AX18+BH18+BR18+CB18+CL18+CV18+DF18+DP18+DZ18+EJ18+ET18+FD18+FN18+FX18+GH18+GR18+HB18+HM18+HW18+IG18+IQ18+JA18+JK18+JU18+KE18)</f>
        <v>1</v>
      </c>
      <c r="F18" s="10">
        <f t="shared" ref="F18:F26" si="16">SUM(U18+AE18+AO18+AY18+BI18+BS18+CC18+CM18+CW18+DG18+DQ18+EA18+EK18+EU18+FE18+FO18+FY18+GI18+GS18+HC18+HN18+HX18+IH18+IR18+JB18+JL18+JV18+KF18)</f>
        <v>1</v>
      </c>
      <c r="G18" s="10">
        <f t="shared" ref="G18:G26" si="17">SUM(V18+AF18+AP18+AZ18+BJ18+BT18+CD18+CN18+CX18+DH18+DR18+EB18+EL18+EV18+FF18+FP18+FZ18+GJ18+GT18+HD18+HO18+HY18+II18+IS18+JC18+JM18+JW18+KG18)</f>
        <v>36</v>
      </c>
      <c r="H18" s="10">
        <f t="shared" ref="H18:H26" si="18">SUM(W18+AG18+AQ18+BA18+BK18+BU18+CE18+CO18+CY18+DI18+DS18+EC18+EM18+EW18+FG18+FQ18+GA18+GK18+GU18+HE18+HP18+HZ18+IJ18+IT18+JD18+JN18+JX18+KH18)</f>
        <v>20</v>
      </c>
      <c r="I18" s="10">
        <f t="shared" ref="I18:I26" si="19">SUM(X18+AH18+AR18+BB18+BL18+BV18+CF18+CP18+CZ18+DJ18+DT18+ED18+EN18+EX18+FH18+FR18+GB18+GL18+GV18+HF18+HQ18+IA18+IK18+IU18+JE18+JO18+JY18+KI18)</f>
        <v>178</v>
      </c>
      <c r="J18" s="10">
        <f t="shared" ref="J18:J26" si="20">SUM(Y18+AI18+AS18+BC18+BM18+BW18+CG18+CQ18+DA18+DK18+DU18+EE18+EO18+EY18+FI18+FS18+GC18+GM18+GW18+HG18+HR18+IB18+IL18+IV18+JF18+JP18+JZ18+KJ18)</f>
        <v>130</v>
      </c>
      <c r="K18" s="10">
        <f t="shared" ref="K18:K26" si="21">SUM(Z18+AJ18+AT18+BD18+BN18+BX18+CH18+CR18+DB18+DL18+DV18+EF18+EP18+EZ18+FJ18+FT18+GD18+GN18+GX18+HH18+HS18+IC18+IM18+IW18+JG18+JQ18+KA18+KK18)</f>
        <v>466</v>
      </c>
      <c r="L18" s="10">
        <f t="shared" ref="L18:L26" si="22">SUM(AA18+AK18+AU18+BE18+BO18+BY18+CI18+CS18+DC18+DM18+DW18+EG18+EQ18+FA18+FK18+FU18+GE18+GO18+GY18+HI18+HT18+ID18+IN18+IX18+JH18+JR18+KB18+KL18)</f>
        <v>16</v>
      </c>
      <c r="M18" s="7">
        <f t="shared" ref="M18:M26" si="23">SUM(KM18)/C18</f>
        <v>22.69142857142857</v>
      </c>
      <c r="N18" s="10">
        <f t="shared" ref="N18:N26" si="24">SUM(G18+D18)</f>
        <v>41</v>
      </c>
      <c r="O18" s="10"/>
      <c r="P18" s="10"/>
      <c r="R18" s="5">
        <v>23.28</v>
      </c>
      <c r="S18" s="2">
        <v>1</v>
      </c>
      <c r="V18" s="2">
        <v>6</v>
      </c>
      <c r="W18" s="2">
        <v>2</v>
      </c>
      <c r="X18" s="2">
        <v>26</v>
      </c>
      <c r="Y18" s="2">
        <v>20</v>
      </c>
      <c r="Z18" s="2">
        <v>63</v>
      </c>
      <c r="AA18" s="2">
        <v>4</v>
      </c>
      <c r="AB18" s="5">
        <v>21.19</v>
      </c>
      <c r="AE18" s="2">
        <v>1</v>
      </c>
      <c r="AF18" s="2">
        <v>4</v>
      </c>
      <c r="AG18" s="2">
        <v>4</v>
      </c>
      <c r="AH18" s="2">
        <v>24</v>
      </c>
      <c r="AI18" s="2">
        <v>18</v>
      </c>
      <c r="AJ18" s="2">
        <v>51</v>
      </c>
      <c r="AK18" s="2">
        <v>1</v>
      </c>
      <c r="AL18" s="6">
        <v>23.47</v>
      </c>
      <c r="AM18" s="10">
        <v>1</v>
      </c>
      <c r="AN18" s="10"/>
      <c r="AO18" s="10"/>
      <c r="AP18" s="10">
        <v>7</v>
      </c>
      <c r="AQ18" s="10">
        <v>1</v>
      </c>
      <c r="AR18" s="10">
        <v>31</v>
      </c>
      <c r="AS18" s="10">
        <v>19</v>
      </c>
      <c r="AT18" s="10">
        <v>91</v>
      </c>
      <c r="AU18" s="10">
        <v>1</v>
      </c>
      <c r="AV18" s="17">
        <v>22.98</v>
      </c>
      <c r="AW18" s="10">
        <v>1</v>
      </c>
      <c r="AZ18" s="10">
        <v>6</v>
      </c>
      <c r="BA18" s="10">
        <v>2</v>
      </c>
      <c r="BB18" s="10">
        <v>30</v>
      </c>
      <c r="BC18" s="10">
        <v>16</v>
      </c>
      <c r="BD18" s="10">
        <v>72</v>
      </c>
      <c r="BE18" s="10">
        <v>5</v>
      </c>
      <c r="BF18" s="17">
        <v>22.59</v>
      </c>
      <c r="BG18" s="10"/>
      <c r="BH18" s="10">
        <v>1</v>
      </c>
      <c r="BI18" s="10"/>
      <c r="BJ18" s="10">
        <v>2</v>
      </c>
      <c r="BK18" s="10">
        <v>6</v>
      </c>
      <c r="BL18" s="10">
        <v>17</v>
      </c>
      <c r="BM18" s="10">
        <v>25</v>
      </c>
      <c r="BN18" s="10">
        <v>55</v>
      </c>
      <c r="BO18" s="10">
        <v>1</v>
      </c>
      <c r="BP18" s="17">
        <v>22.93</v>
      </c>
      <c r="BQ18" s="10">
        <v>1</v>
      </c>
      <c r="BT18" s="10">
        <v>6</v>
      </c>
      <c r="BU18" s="10">
        <v>2</v>
      </c>
      <c r="BV18" s="10">
        <v>25</v>
      </c>
      <c r="BW18" s="10">
        <v>19</v>
      </c>
      <c r="BX18" s="10">
        <v>74</v>
      </c>
      <c r="BY18" s="10">
        <v>3</v>
      </c>
      <c r="BZ18" s="5">
        <v>22.4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13</v>
      </c>
      <c r="CH18" s="2">
        <v>60</v>
      </c>
      <c r="CI18" s="2">
        <v>1</v>
      </c>
      <c r="CJ18" s="6"/>
      <c r="CT18" s="6"/>
      <c r="CU18" s="10"/>
      <c r="CV18" s="10"/>
      <c r="CW18" s="10"/>
      <c r="CX18" s="10"/>
      <c r="CY18" s="10"/>
      <c r="CZ18" s="10"/>
      <c r="DA18" s="10"/>
      <c r="DB18" s="10"/>
      <c r="DC18" s="10"/>
      <c r="DD18" s="6"/>
      <c r="DE18" s="10"/>
      <c r="DF18" s="10"/>
      <c r="DG18" s="10"/>
      <c r="DH18" s="10"/>
      <c r="DI18" s="10"/>
      <c r="DJ18" s="10"/>
      <c r="DK18" s="10"/>
      <c r="DL18" s="10"/>
      <c r="DM18" s="10"/>
      <c r="DN18" s="6"/>
      <c r="DX18" s="6"/>
      <c r="DY18" s="10"/>
      <c r="DZ18" s="10"/>
      <c r="EA18" s="10"/>
      <c r="EB18" s="10"/>
      <c r="EC18" s="10"/>
      <c r="ED18" s="10"/>
      <c r="EE18" s="10"/>
      <c r="EF18" s="10"/>
      <c r="EG18" s="10"/>
      <c r="EH18" s="6"/>
      <c r="EI18" s="10"/>
      <c r="EJ18" s="10"/>
      <c r="EK18" s="10"/>
      <c r="EL18" s="10"/>
      <c r="EM18" s="10"/>
      <c r="EN18" s="10"/>
      <c r="EO18" s="10"/>
      <c r="EP18" s="10"/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10"/>
      <c r="FX18" s="10"/>
      <c r="FY18" s="10"/>
      <c r="FZ18" s="10"/>
      <c r="GA18" s="10"/>
      <c r="GB18" s="10"/>
      <c r="GC18" s="10"/>
      <c r="GD18" s="10"/>
      <c r="GE18" s="10"/>
      <c r="GF18" s="6"/>
      <c r="GG18" s="7"/>
      <c r="GH18" s="7"/>
      <c r="GI18" s="10"/>
      <c r="GJ18" s="10"/>
      <c r="GK18" s="10"/>
      <c r="GL18" s="10"/>
      <c r="GM18" s="10"/>
      <c r="GN18" s="10"/>
      <c r="GO18" s="10"/>
      <c r="GP18" s="6"/>
      <c r="GQ18" s="10"/>
      <c r="GR18" s="10"/>
      <c r="GS18" s="10"/>
      <c r="GT18" s="10"/>
      <c r="GU18" s="10"/>
      <c r="GV18" s="10"/>
      <c r="GW18" s="10"/>
      <c r="GX18" s="10"/>
      <c r="GY18" s="10"/>
      <c r="GZ18" s="6"/>
      <c r="HA18" s="10"/>
      <c r="HB18" s="10"/>
      <c r="HC18" s="10"/>
      <c r="HD18" s="10"/>
      <c r="HE18" s="10"/>
      <c r="HF18" s="10"/>
      <c r="HG18" s="10"/>
      <c r="HH18" s="10"/>
      <c r="HI18" s="10"/>
      <c r="HJ18" s="7"/>
      <c r="HK18" s="6"/>
      <c r="HL18" s="10"/>
      <c r="HM18" s="10"/>
      <c r="HN18" s="10"/>
      <c r="HO18" s="10"/>
      <c r="HP18" s="10"/>
      <c r="HQ18" s="10"/>
      <c r="HR18" s="10"/>
      <c r="HS18" s="10"/>
      <c r="HT18" s="10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10"/>
      <c r="IH18" s="10"/>
      <c r="II18" s="10"/>
      <c r="IJ18" s="10"/>
      <c r="IK18" s="10"/>
      <c r="IL18" s="10"/>
      <c r="IM18" s="10"/>
      <c r="IN18" s="10"/>
      <c r="IO18" s="6"/>
      <c r="IP18" s="10"/>
      <c r="IQ18" s="10"/>
      <c r="IR18" s="10"/>
      <c r="IS18" s="10"/>
      <c r="IT18" s="10"/>
      <c r="IU18" s="10"/>
      <c r="IV18" s="10"/>
      <c r="IW18" s="10"/>
      <c r="IX18" s="10"/>
      <c r="IY18" s="6"/>
      <c r="IZ18" s="10"/>
      <c r="JA18" s="10"/>
      <c r="JB18" s="10"/>
      <c r="JC18" s="10"/>
      <c r="JD18" s="10"/>
      <c r="JE18" s="10"/>
      <c r="JF18" s="10"/>
      <c r="JG18" s="10"/>
      <c r="JH18" s="10"/>
      <c r="JI18" s="6"/>
      <c r="JJ18" s="10"/>
      <c r="JK18" s="10"/>
      <c r="JL18" s="10"/>
      <c r="JM18" s="10"/>
      <c r="JN18" s="10"/>
      <c r="JO18" s="10"/>
      <c r="JP18" s="10"/>
      <c r="JQ18" s="10"/>
      <c r="JR18" s="10"/>
      <c r="JS18" s="6"/>
      <c r="JT18" s="10"/>
      <c r="JU18" s="10"/>
      <c r="JV18" s="10"/>
      <c r="JW18" s="10"/>
      <c r="JX18" s="10"/>
      <c r="JY18" s="10"/>
      <c r="JZ18" s="10"/>
      <c r="KA18" s="10"/>
      <c r="KB18" s="10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158.84</v>
      </c>
    </row>
    <row r="19" spans="1:299" x14ac:dyDescent="0.4">
      <c r="A19" s="2">
        <v>2</v>
      </c>
      <c r="B19" s="1" t="s">
        <v>86</v>
      </c>
      <c r="C19" s="2">
        <f t="shared" si="13"/>
        <v>7</v>
      </c>
      <c r="D19" s="10">
        <f t="shared" si="14"/>
        <v>5</v>
      </c>
      <c r="E19" s="10">
        <f t="shared" si="15"/>
        <v>1</v>
      </c>
      <c r="F19" s="10">
        <f t="shared" si="16"/>
        <v>1</v>
      </c>
      <c r="G19" s="10">
        <f t="shared" si="17"/>
        <v>36</v>
      </c>
      <c r="H19" s="10">
        <f t="shared" si="18"/>
        <v>20</v>
      </c>
      <c r="I19" s="10">
        <f t="shared" si="19"/>
        <v>171</v>
      </c>
      <c r="J19" s="10">
        <f t="shared" si="20"/>
        <v>130</v>
      </c>
      <c r="K19" s="10">
        <f t="shared" si="21"/>
        <v>409</v>
      </c>
      <c r="L19" s="10">
        <f t="shared" si="22"/>
        <v>14</v>
      </c>
      <c r="M19" s="7">
        <f t="shared" si="23"/>
        <v>22.052857142857142</v>
      </c>
      <c r="N19" s="2">
        <f t="shared" si="24"/>
        <v>41</v>
      </c>
      <c r="R19" s="5">
        <v>21.77</v>
      </c>
      <c r="S19" s="2">
        <v>1</v>
      </c>
      <c r="V19" s="2">
        <v>6</v>
      </c>
      <c r="W19" s="2">
        <v>2</v>
      </c>
      <c r="X19" s="2">
        <v>28</v>
      </c>
      <c r="Y19" s="2">
        <v>18</v>
      </c>
      <c r="Z19" s="2">
        <v>72</v>
      </c>
      <c r="AA19" s="2">
        <v>2</v>
      </c>
      <c r="AB19" s="5"/>
      <c r="AL19" s="6">
        <v>22.47</v>
      </c>
      <c r="AM19" s="10"/>
      <c r="AN19" s="10"/>
      <c r="AO19" s="10">
        <v>1</v>
      </c>
      <c r="AP19" s="10">
        <v>4</v>
      </c>
      <c r="AQ19" s="10">
        <v>4</v>
      </c>
      <c r="AR19" s="10">
        <v>22</v>
      </c>
      <c r="AS19" s="10">
        <v>23</v>
      </c>
      <c r="AT19" s="10">
        <v>61</v>
      </c>
      <c r="AU19" s="10">
        <v>4</v>
      </c>
      <c r="AV19" s="17">
        <v>22.21</v>
      </c>
      <c r="AW19" s="10">
        <v>1</v>
      </c>
      <c r="AZ19" s="10">
        <v>5</v>
      </c>
      <c r="BA19" s="10">
        <v>3</v>
      </c>
      <c r="BB19" s="10">
        <v>25</v>
      </c>
      <c r="BC19" s="10">
        <v>16</v>
      </c>
      <c r="BD19" s="10">
        <v>60</v>
      </c>
      <c r="BE19" s="10">
        <v>0</v>
      </c>
      <c r="BF19" s="17">
        <v>22.65</v>
      </c>
      <c r="BG19" s="10">
        <v>1</v>
      </c>
      <c r="BH19" s="10"/>
      <c r="BI19" s="10"/>
      <c r="BJ19" s="10">
        <v>8</v>
      </c>
      <c r="BK19" s="10">
        <v>0</v>
      </c>
      <c r="BL19" s="10">
        <v>32</v>
      </c>
      <c r="BM19" s="10">
        <v>8</v>
      </c>
      <c r="BN19" s="10">
        <v>59</v>
      </c>
      <c r="BO19" s="10">
        <v>0</v>
      </c>
      <c r="BP19" s="17">
        <v>21.26</v>
      </c>
      <c r="BQ19" s="10">
        <v>1</v>
      </c>
      <c r="BT19" s="10">
        <v>5</v>
      </c>
      <c r="BU19" s="10">
        <v>3</v>
      </c>
      <c r="BV19" s="10">
        <v>23</v>
      </c>
      <c r="BW19" s="10">
        <v>20</v>
      </c>
      <c r="BX19" s="10">
        <v>54</v>
      </c>
      <c r="BY19" s="10">
        <v>2</v>
      </c>
      <c r="BZ19" s="6">
        <v>22.35</v>
      </c>
      <c r="CA19" s="2"/>
      <c r="CB19" s="2">
        <v>1</v>
      </c>
      <c r="CC19" s="2"/>
      <c r="CD19" s="2">
        <v>3</v>
      </c>
      <c r="CE19" s="2">
        <v>5</v>
      </c>
      <c r="CF19" s="2">
        <v>13</v>
      </c>
      <c r="CG19" s="2">
        <v>25</v>
      </c>
      <c r="CH19" s="2">
        <v>47</v>
      </c>
      <c r="CI19" s="2">
        <v>4</v>
      </c>
      <c r="CJ19" s="6">
        <v>21.66</v>
      </c>
      <c r="CK19" s="10">
        <v>1</v>
      </c>
      <c r="CN19" s="10">
        <v>5</v>
      </c>
      <c r="CO19" s="10">
        <v>3</v>
      </c>
      <c r="CP19" s="10">
        <v>28</v>
      </c>
      <c r="CQ19" s="10">
        <v>20</v>
      </c>
      <c r="CR19" s="10">
        <v>56</v>
      </c>
      <c r="CS19" s="10">
        <v>2</v>
      </c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/>
      <c r="DE19" s="10"/>
      <c r="DF19" s="10"/>
      <c r="DG19" s="10"/>
      <c r="DH19" s="10"/>
      <c r="DI19" s="10"/>
      <c r="DJ19" s="10"/>
      <c r="DK19" s="10"/>
      <c r="DL19" s="10"/>
      <c r="DM19" s="10"/>
      <c r="DN19" s="6"/>
      <c r="DX19" s="6"/>
      <c r="DY19" s="10"/>
      <c r="DZ19" s="10"/>
      <c r="EA19" s="10"/>
      <c r="EB19" s="10"/>
      <c r="EC19" s="10"/>
      <c r="ED19" s="10"/>
      <c r="EE19" s="10"/>
      <c r="EF19" s="10"/>
      <c r="EG19" s="10"/>
      <c r="EH19" s="6"/>
      <c r="EI19" s="10"/>
      <c r="EJ19" s="10"/>
      <c r="EK19" s="10"/>
      <c r="EL19" s="10"/>
      <c r="EM19" s="10"/>
      <c r="EN19" s="10"/>
      <c r="EO19" s="10"/>
      <c r="EP19" s="10"/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10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10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154.37</v>
      </c>
    </row>
    <row r="20" spans="1:299" x14ac:dyDescent="0.4">
      <c r="A20" s="2">
        <v>3</v>
      </c>
      <c r="B20" s="1" t="s">
        <v>54</v>
      </c>
      <c r="C20" s="2">
        <f t="shared" si="13"/>
        <v>7</v>
      </c>
      <c r="D20" s="10">
        <f t="shared" si="14"/>
        <v>4</v>
      </c>
      <c r="E20" s="10">
        <f t="shared" si="15"/>
        <v>1</v>
      </c>
      <c r="F20" s="10">
        <f t="shared" si="16"/>
        <v>2</v>
      </c>
      <c r="G20" s="10">
        <f t="shared" si="17"/>
        <v>33</v>
      </c>
      <c r="H20" s="10">
        <f t="shared" si="18"/>
        <v>23</v>
      </c>
      <c r="I20" s="10">
        <f t="shared" si="19"/>
        <v>173</v>
      </c>
      <c r="J20" s="10">
        <f t="shared" si="20"/>
        <v>143</v>
      </c>
      <c r="K20" s="10">
        <f t="shared" si="21"/>
        <v>369</v>
      </c>
      <c r="L20" s="10">
        <f t="shared" si="22"/>
        <v>14</v>
      </c>
      <c r="M20" s="7">
        <f t="shared" si="23"/>
        <v>21.705714285714286</v>
      </c>
      <c r="N20" s="2">
        <f t="shared" si="24"/>
        <v>37</v>
      </c>
      <c r="R20" s="5"/>
      <c r="AB20" s="5">
        <v>20.86</v>
      </c>
      <c r="AE20" s="2">
        <v>1</v>
      </c>
      <c r="AF20" s="2">
        <v>4</v>
      </c>
      <c r="AG20" s="2">
        <v>4</v>
      </c>
      <c r="AH20" s="2">
        <v>24</v>
      </c>
      <c r="AI20" s="2">
        <v>25</v>
      </c>
      <c r="AJ20" s="2">
        <v>62</v>
      </c>
      <c r="AK20" s="2">
        <v>1</v>
      </c>
      <c r="AL20" s="6">
        <v>21.52</v>
      </c>
      <c r="AM20" s="10"/>
      <c r="AN20" s="10">
        <v>1</v>
      </c>
      <c r="AO20" s="10"/>
      <c r="AP20" s="10">
        <v>3</v>
      </c>
      <c r="AQ20" s="10">
        <v>5</v>
      </c>
      <c r="AR20" s="10">
        <v>18</v>
      </c>
      <c r="AS20" s="10">
        <v>24</v>
      </c>
      <c r="AT20" s="10">
        <v>42</v>
      </c>
      <c r="AU20" s="10">
        <v>3</v>
      </c>
      <c r="AV20" s="17">
        <v>21.14</v>
      </c>
      <c r="AW20" s="10">
        <v>1</v>
      </c>
      <c r="AZ20" s="10">
        <v>6</v>
      </c>
      <c r="BA20" s="10">
        <v>2</v>
      </c>
      <c r="BB20" s="10">
        <v>29</v>
      </c>
      <c r="BC20" s="10">
        <v>16</v>
      </c>
      <c r="BD20" s="10">
        <v>55</v>
      </c>
      <c r="BE20" s="10">
        <v>2</v>
      </c>
      <c r="BF20" s="17">
        <v>22.54</v>
      </c>
      <c r="BG20" s="10">
        <v>1</v>
      </c>
      <c r="BH20" s="10"/>
      <c r="BI20" s="10"/>
      <c r="BJ20" s="10">
        <v>6</v>
      </c>
      <c r="BK20" s="10">
        <v>2</v>
      </c>
      <c r="BL20" s="10">
        <v>25</v>
      </c>
      <c r="BM20" s="10">
        <v>17</v>
      </c>
      <c r="BN20" s="10">
        <v>40</v>
      </c>
      <c r="BO20" s="10">
        <v>1</v>
      </c>
      <c r="BP20" s="17">
        <v>21.54</v>
      </c>
      <c r="BS20" s="10">
        <v>1</v>
      </c>
      <c r="BT20" s="10">
        <v>4</v>
      </c>
      <c r="BU20" s="10">
        <v>4</v>
      </c>
      <c r="BV20" s="10">
        <v>22</v>
      </c>
      <c r="BW20" s="10">
        <v>24</v>
      </c>
      <c r="BX20" s="10">
        <v>53</v>
      </c>
      <c r="BY20" s="10">
        <v>2</v>
      </c>
      <c r="BZ20" s="5">
        <v>21.92</v>
      </c>
      <c r="CA20" s="2">
        <v>1</v>
      </c>
      <c r="CB20" s="2"/>
      <c r="CC20" s="2"/>
      <c r="CD20" s="2">
        <v>5</v>
      </c>
      <c r="CE20" s="2">
        <v>3</v>
      </c>
      <c r="CF20" s="2">
        <v>27</v>
      </c>
      <c r="CG20" s="2">
        <v>19</v>
      </c>
      <c r="CH20" s="2">
        <v>52</v>
      </c>
      <c r="CI20" s="2">
        <v>1</v>
      </c>
      <c r="CJ20" s="6">
        <v>22.42</v>
      </c>
      <c r="CK20" s="10">
        <v>1</v>
      </c>
      <c r="CN20" s="10">
        <v>5</v>
      </c>
      <c r="CO20" s="10">
        <v>3</v>
      </c>
      <c r="CP20" s="10">
        <v>28</v>
      </c>
      <c r="CQ20" s="10">
        <v>18</v>
      </c>
      <c r="CR20" s="10">
        <v>65</v>
      </c>
      <c r="CS20" s="10">
        <v>4</v>
      </c>
      <c r="CT20" s="6"/>
      <c r="CU20" s="10"/>
      <c r="CV20" s="10"/>
      <c r="CW20" s="10"/>
      <c r="CX20" s="10"/>
      <c r="CY20" s="10"/>
      <c r="CZ20" s="10"/>
      <c r="DA20" s="10"/>
      <c r="DB20" s="10"/>
      <c r="DC20" s="10"/>
      <c r="DD20" s="6"/>
      <c r="DE20" s="10"/>
      <c r="DF20" s="10"/>
      <c r="DG20" s="10"/>
      <c r="DH20" s="10"/>
      <c r="DI20" s="10"/>
      <c r="DJ20" s="10"/>
      <c r="DK20" s="10"/>
      <c r="DL20" s="10"/>
      <c r="DM20" s="10"/>
      <c r="DN20" s="6"/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/>
      <c r="EI20" s="10"/>
      <c r="EJ20" s="10"/>
      <c r="EK20" s="10"/>
      <c r="EL20" s="10"/>
      <c r="EM20" s="10"/>
      <c r="EN20" s="10"/>
      <c r="EO20" s="10"/>
      <c r="EP20" s="10"/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7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151.94</v>
      </c>
    </row>
    <row r="21" spans="1:299" x14ac:dyDescent="0.4">
      <c r="A21" s="2">
        <v>4</v>
      </c>
      <c r="B21" s="1" t="s">
        <v>84</v>
      </c>
      <c r="C21" s="2">
        <f t="shared" si="13"/>
        <v>7</v>
      </c>
      <c r="D21" s="10">
        <f t="shared" si="14"/>
        <v>3</v>
      </c>
      <c r="E21" s="10">
        <f t="shared" si="15"/>
        <v>2</v>
      </c>
      <c r="F21" s="10">
        <f t="shared" si="16"/>
        <v>2</v>
      </c>
      <c r="G21" s="10">
        <f t="shared" si="17"/>
        <v>30</v>
      </c>
      <c r="H21" s="10">
        <f t="shared" si="18"/>
        <v>26</v>
      </c>
      <c r="I21" s="10">
        <f t="shared" si="19"/>
        <v>163</v>
      </c>
      <c r="J21" s="10">
        <f t="shared" si="20"/>
        <v>148</v>
      </c>
      <c r="K21" s="10">
        <f t="shared" si="21"/>
        <v>375</v>
      </c>
      <c r="L21" s="10">
        <f t="shared" si="22"/>
        <v>28</v>
      </c>
      <c r="M21" s="7">
        <f t="shared" si="23"/>
        <v>22.305714285714291</v>
      </c>
      <c r="N21" s="2">
        <f t="shared" si="24"/>
        <v>33</v>
      </c>
      <c r="R21" s="5">
        <v>20.22</v>
      </c>
      <c r="S21" s="2">
        <v>1</v>
      </c>
      <c r="V21" s="2">
        <v>7</v>
      </c>
      <c r="W21" s="2">
        <v>1</v>
      </c>
      <c r="X21" s="2">
        <v>29</v>
      </c>
      <c r="Y21" s="2">
        <v>14</v>
      </c>
      <c r="Z21" s="2">
        <v>48</v>
      </c>
      <c r="AA21" s="2">
        <v>2</v>
      </c>
      <c r="AB21" s="5">
        <v>21.48</v>
      </c>
      <c r="AC21" s="2">
        <v>1</v>
      </c>
      <c r="AF21" s="2">
        <v>5</v>
      </c>
      <c r="AG21" s="2">
        <v>3</v>
      </c>
      <c r="AH21" s="2">
        <v>23</v>
      </c>
      <c r="AI21" s="2">
        <v>23</v>
      </c>
      <c r="AJ21" s="2">
        <v>53</v>
      </c>
      <c r="AK21" s="2">
        <v>1</v>
      </c>
      <c r="AL21" s="6">
        <v>22.54</v>
      </c>
      <c r="AM21" s="10">
        <v>1</v>
      </c>
      <c r="AN21" s="10"/>
      <c r="AO21" s="10"/>
      <c r="AP21" s="10">
        <v>5</v>
      </c>
      <c r="AQ21" s="10">
        <v>3</v>
      </c>
      <c r="AR21" s="10">
        <v>24</v>
      </c>
      <c r="AS21" s="10">
        <v>18</v>
      </c>
      <c r="AT21" s="10">
        <v>48</v>
      </c>
      <c r="AU21" s="10">
        <v>4</v>
      </c>
      <c r="AV21" s="17">
        <v>22.21</v>
      </c>
      <c r="AX21" s="10">
        <v>1</v>
      </c>
      <c r="AZ21" s="10">
        <v>2</v>
      </c>
      <c r="BA21" s="10">
        <v>6</v>
      </c>
      <c r="BB21" s="10">
        <v>16</v>
      </c>
      <c r="BC21" s="10">
        <v>30</v>
      </c>
      <c r="BD21" s="10">
        <v>59</v>
      </c>
      <c r="BE21" s="10">
        <v>5</v>
      </c>
      <c r="BF21" s="17">
        <v>26.15</v>
      </c>
      <c r="BG21" s="10"/>
      <c r="BH21" s="10"/>
      <c r="BI21" s="10">
        <v>1</v>
      </c>
      <c r="BJ21" s="10">
        <v>4</v>
      </c>
      <c r="BK21" s="10">
        <v>4</v>
      </c>
      <c r="BL21" s="10">
        <v>25</v>
      </c>
      <c r="BM21" s="10">
        <v>19</v>
      </c>
      <c r="BN21" s="10">
        <v>62</v>
      </c>
      <c r="BO21" s="10">
        <v>5</v>
      </c>
      <c r="BP21" s="17">
        <v>20.96</v>
      </c>
      <c r="BR21" s="10">
        <v>1</v>
      </c>
      <c r="BT21" s="10">
        <v>3</v>
      </c>
      <c r="BU21" s="10">
        <v>5</v>
      </c>
      <c r="BV21" s="10">
        <v>20</v>
      </c>
      <c r="BW21" s="10">
        <v>23</v>
      </c>
      <c r="BX21" s="10">
        <v>44</v>
      </c>
      <c r="BY21" s="10">
        <v>6</v>
      </c>
      <c r="CA21" s="2"/>
      <c r="CB21" s="2"/>
      <c r="CC21" s="2"/>
      <c r="CD21" s="2"/>
      <c r="CE21" s="2"/>
      <c r="CF21" s="2"/>
      <c r="CG21" s="2"/>
      <c r="CH21" s="2"/>
      <c r="CI21" s="2"/>
      <c r="CJ21" s="6">
        <v>22.58</v>
      </c>
      <c r="CM21" s="10">
        <v>1</v>
      </c>
      <c r="CN21" s="10">
        <v>4</v>
      </c>
      <c r="CO21" s="10">
        <v>4</v>
      </c>
      <c r="CP21" s="10">
        <v>26</v>
      </c>
      <c r="CQ21" s="10">
        <v>21</v>
      </c>
      <c r="CR21" s="10">
        <v>61</v>
      </c>
      <c r="CS21" s="10">
        <v>5</v>
      </c>
      <c r="CT21" s="6"/>
      <c r="CU21" s="10"/>
      <c r="CV21" s="10"/>
      <c r="CW21" s="10"/>
      <c r="CX21" s="10"/>
      <c r="CY21" s="10"/>
      <c r="CZ21" s="10"/>
      <c r="DA21" s="10"/>
      <c r="DB21" s="10"/>
      <c r="DC21" s="10"/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/>
      <c r="DX21" s="6"/>
      <c r="DY21" s="10"/>
      <c r="DZ21" s="10"/>
      <c r="EA21" s="10"/>
      <c r="EB21" s="10"/>
      <c r="EC21" s="10"/>
      <c r="ED21" s="10"/>
      <c r="EE21" s="10"/>
      <c r="EF21" s="10"/>
      <c r="EG21" s="10"/>
      <c r="EH21" s="6"/>
      <c r="EI21" s="10"/>
      <c r="EJ21" s="10"/>
      <c r="EK21" s="10"/>
      <c r="EL21" s="10"/>
      <c r="EM21" s="10"/>
      <c r="EN21" s="10"/>
      <c r="EO21" s="10"/>
      <c r="EP21" s="10"/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156.14000000000004</v>
      </c>
    </row>
    <row r="22" spans="1:299" x14ac:dyDescent="0.4">
      <c r="A22" s="2">
        <v>5</v>
      </c>
      <c r="B22" s="1" t="s">
        <v>91</v>
      </c>
      <c r="C22" s="2">
        <f t="shared" si="13"/>
        <v>7</v>
      </c>
      <c r="D22" s="10">
        <f t="shared" si="14"/>
        <v>2</v>
      </c>
      <c r="E22" s="10">
        <f t="shared" si="15"/>
        <v>0</v>
      </c>
      <c r="F22" s="10">
        <f t="shared" si="16"/>
        <v>5</v>
      </c>
      <c r="G22" s="10">
        <f t="shared" si="17"/>
        <v>30</v>
      </c>
      <c r="H22" s="10">
        <f t="shared" si="18"/>
        <v>26</v>
      </c>
      <c r="I22" s="10">
        <f t="shared" si="19"/>
        <v>155</v>
      </c>
      <c r="J22" s="10">
        <f t="shared" si="20"/>
        <v>154</v>
      </c>
      <c r="K22" s="10">
        <f t="shared" si="21"/>
        <v>386</v>
      </c>
      <c r="L22" s="10">
        <f t="shared" si="22"/>
        <v>17</v>
      </c>
      <c r="M22" s="7">
        <f t="shared" si="23"/>
        <v>21.728571428571428</v>
      </c>
      <c r="N22" s="2">
        <f t="shared" si="24"/>
        <v>32</v>
      </c>
      <c r="R22" s="5">
        <v>21.66</v>
      </c>
      <c r="U22" s="2">
        <v>1</v>
      </c>
      <c r="V22" s="2">
        <v>4</v>
      </c>
      <c r="W22" s="2">
        <v>4</v>
      </c>
      <c r="X22" s="2">
        <v>24</v>
      </c>
      <c r="Y22" s="2">
        <v>21</v>
      </c>
      <c r="Z22" s="2">
        <v>53</v>
      </c>
      <c r="AA22" s="2">
        <v>3</v>
      </c>
      <c r="AB22" s="5">
        <v>21.17</v>
      </c>
      <c r="AE22" s="2">
        <v>1</v>
      </c>
      <c r="AF22" s="2">
        <v>4</v>
      </c>
      <c r="AG22" s="2">
        <v>4</v>
      </c>
      <c r="AH22" s="2">
        <v>18</v>
      </c>
      <c r="AI22" s="2">
        <v>24</v>
      </c>
      <c r="AJ22" s="9">
        <v>48</v>
      </c>
      <c r="AK22" s="2">
        <v>1</v>
      </c>
      <c r="AL22" s="6">
        <v>22.39</v>
      </c>
      <c r="AM22" s="10"/>
      <c r="AN22" s="10"/>
      <c r="AO22" s="10">
        <v>1</v>
      </c>
      <c r="AP22" s="10">
        <v>4</v>
      </c>
      <c r="AQ22" s="10">
        <v>4</v>
      </c>
      <c r="AR22" s="10">
        <v>23</v>
      </c>
      <c r="AS22" s="10">
        <v>22</v>
      </c>
      <c r="AT22" s="10">
        <v>65</v>
      </c>
      <c r="AU22" s="10">
        <v>3</v>
      </c>
      <c r="AV22" s="17"/>
      <c r="BF22" s="17">
        <v>21.81</v>
      </c>
      <c r="BG22" s="10">
        <v>1</v>
      </c>
      <c r="BH22" s="10"/>
      <c r="BI22" s="10"/>
      <c r="BJ22" s="10">
        <v>5</v>
      </c>
      <c r="BK22" s="10">
        <v>3</v>
      </c>
      <c r="BL22" s="10">
        <v>23</v>
      </c>
      <c r="BM22" s="10">
        <v>23</v>
      </c>
      <c r="BN22" s="10">
        <v>58</v>
      </c>
      <c r="BO22" s="10">
        <v>3</v>
      </c>
      <c r="BP22" s="17">
        <v>21.36</v>
      </c>
      <c r="BS22" s="10">
        <v>1</v>
      </c>
      <c r="BT22" s="10">
        <v>4</v>
      </c>
      <c r="BU22" s="10">
        <v>4</v>
      </c>
      <c r="BV22" s="10">
        <v>24</v>
      </c>
      <c r="BW22" s="10">
        <v>22</v>
      </c>
      <c r="BX22" s="10">
        <v>48</v>
      </c>
      <c r="BY22" s="10">
        <v>4</v>
      </c>
      <c r="BZ22" s="6">
        <v>21.25</v>
      </c>
      <c r="CA22" s="2">
        <v>1</v>
      </c>
      <c r="CB22" s="2"/>
      <c r="CC22" s="2"/>
      <c r="CD22" s="2">
        <v>5</v>
      </c>
      <c r="CE22" s="2">
        <v>3</v>
      </c>
      <c r="CF22" s="2">
        <v>25</v>
      </c>
      <c r="CG22" s="2">
        <v>21</v>
      </c>
      <c r="CH22" s="2">
        <v>61</v>
      </c>
      <c r="CI22" s="2">
        <v>1</v>
      </c>
      <c r="CJ22" s="6">
        <v>22.46</v>
      </c>
      <c r="CM22" s="10">
        <v>1</v>
      </c>
      <c r="CN22" s="10">
        <v>4</v>
      </c>
      <c r="CO22" s="10">
        <v>4</v>
      </c>
      <c r="CP22" s="10">
        <v>18</v>
      </c>
      <c r="CQ22" s="10">
        <v>21</v>
      </c>
      <c r="CR22" s="10">
        <v>53</v>
      </c>
      <c r="CS22" s="10">
        <v>2</v>
      </c>
      <c r="CT22" s="6"/>
      <c r="CU22" s="10"/>
      <c r="CV22" s="10"/>
      <c r="CW22" s="10"/>
      <c r="CX22" s="10"/>
      <c r="CY22" s="10"/>
      <c r="CZ22" s="10"/>
      <c r="DA22" s="10"/>
      <c r="DB22" s="10"/>
      <c r="DC22" s="10"/>
      <c r="DD22" s="6"/>
      <c r="DE22" s="10"/>
      <c r="DF22" s="10"/>
      <c r="DG22" s="10"/>
      <c r="DH22" s="10"/>
      <c r="DI22" s="10"/>
      <c r="DJ22" s="10"/>
      <c r="DK22" s="10"/>
      <c r="DL22" s="10"/>
      <c r="DM22" s="10"/>
      <c r="DN22" s="6"/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/>
      <c r="EI22" s="10"/>
      <c r="EJ22" s="10"/>
      <c r="EK22" s="10"/>
      <c r="EL22" s="10"/>
      <c r="EM22" s="10"/>
      <c r="EN22" s="10"/>
      <c r="EO22" s="10"/>
      <c r="EP22" s="10"/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7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7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152.1</v>
      </c>
    </row>
    <row r="23" spans="1:299" x14ac:dyDescent="0.4">
      <c r="A23" s="2">
        <v>6</v>
      </c>
      <c r="B23" s="1" t="s">
        <v>89</v>
      </c>
      <c r="C23" s="2">
        <f t="shared" si="13"/>
        <v>8</v>
      </c>
      <c r="D23" s="10">
        <f t="shared" si="14"/>
        <v>1</v>
      </c>
      <c r="E23" s="10">
        <f t="shared" si="15"/>
        <v>4</v>
      </c>
      <c r="F23" s="10">
        <f t="shared" si="16"/>
        <v>3</v>
      </c>
      <c r="G23" s="10">
        <f t="shared" si="17"/>
        <v>27</v>
      </c>
      <c r="H23" s="10">
        <f t="shared" si="18"/>
        <v>37</v>
      </c>
      <c r="I23" s="10">
        <f t="shared" si="19"/>
        <v>163</v>
      </c>
      <c r="J23" s="10">
        <f t="shared" si="20"/>
        <v>197</v>
      </c>
      <c r="K23" s="10">
        <f t="shared" si="21"/>
        <v>397</v>
      </c>
      <c r="L23" s="10">
        <f t="shared" si="22"/>
        <v>18</v>
      </c>
      <c r="M23" s="7">
        <f t="shared" si="23"/>
        <v>21.111250000000002</v>
      </c>
      <c r="N23" s="10">
        <f t="shared" si="24"/>
        <v>28</v>
      </c>
      <c r="O23" s="10"/>
      <c r="P23" s="10"/>
      <c r="R23" s="6">
        <v>21.09</v>
      </c>
      <c r="U23" s="2">
        <v>1</v>
      </c>
      <c r="V23" s="2">
        <v>4</v>
      </c>
      <c r="W23" s="2">
        <v>4</v>
      </c>
      <c r="X23" s="2">
        <v>21</v>
      </c>
      <c r="Y23" s="2">
        <v>24</v>
      </c>
      <c r="Z23" s="2">
        <v>46</v>
      </c>
      <c r="AA23" s="2">
        <v>2</v>
      </c>
      <c r="AB23" s="5">
        <v>19.97</v>
      </c>
      <c r="AD23" s="2">
        <v>1</v>
      </c>
      <c r="AF23" s="2">
        <v>3</v>
      </c>
      <c r="AG23" s="2">
        <v>5</v>
      </c>
      <c r="AH23" s="2">
        <v>22</v>
      </c>
      <c r="AI23" s="2">
        <v>24</v>
      </c>
      <c r="AJ23" s="2">
        <v>52</v>
      </c>
      <c r="AK23" s="2">
        <v>2</v>
      </c>
      <c r="AL23" s="6">
        <v>21.02</v>
      </c>
      <c r="AM23" s="10"/>
      <c r="AN23" s="10">
        <v>1</v>
      </c>
      <c r="AO23" s="10"/>
      <c r="AP23" s="10">
        <v>3</v>
      </c>
      <c r="AQ23" s="10">
        <v>5</v>
      </c>
      <c r="AR23" s="10">
        <v>19</v>
      </c>
      <c r="AS23" s="10">
        <v>24</v>
      </c>
      <c r="AT23" s="10">
        <v>46</v>
      </c>
      <c r="AU23" s="10">
        <v>4</v>
      </c>
      <c r="AV23" s="17">
        <v>21.01</v>
      </c>
      <c r="AW23" s="10">
        <v>1</v>
      </c>
      <c r="AZ23" s="10">
        <v>5</v>
      </c>
      <c r="BA23" s="10">
        <v>3</v>
      </c>
      <c r="BB23" s="10">
        <v>24</v>
      </c>
      <c r="BC23" s="10">
        <v>20</v>
      </c>
      <c r="BD23" s="10">
        <v>49</v>
      </c>
      <c r="BE23" s="10">
        <v>4</v>
      </c>
      <c r="BF23" s="17">
        <v>21.35</v>
      </c>
      <c r="BG23" s="10"/>
      <c r="BH23" s="10"/>
      <c r="BI23" s="10">
        <v>1</v>
      </c>
      <c r="BJ23" s="10">
        <v>4</v>
      </c>
      <c r="BK23" s="10">
        <v>4</v>
      </c>
      <c r="BL23" s="10">
        <v>19</v>
      </c>
      <c r="BM23" s="10">
        <v>25</v>
      </c>
      <c r="BN23" s="10">
        <v>55</v>
      </c>
      <c r="BO23" s="10">
        <v>2</v>
      </c>
      <c r="BP23" s="17">
        <v>21.62</v>
      </c>
      <c r="BR23" s="10">
        <v>1</v>
      </c>
      <c r="BT23" s="10">
        <v>2</v>
      </c>
      <c r="BU23" s="10">
        <v>6</v>
      </c>
      <c r="BV23" s="10">
        <v>19</v>
      </c>
      <c r="BW23" s="10">
        <v>25</v>
      </c>
      <c r="BX23" s="10">
        <v>43</v>
      </c>
      <c r="BY23" s="10">
        <v>2</v>
      </c>
      <c r="BZ23" s="5">
        <v>21.46</v>
      </c>
      <c r="CA23" s="2"/>
      <c r="CB23" s="2">
        <v>1</v>
      </c>
      <c r="CC23" s="2"/>
      <c r="CD23" s="2">
        <v>3</v>
      </c>
      <c r="CE23" s="2">
        <v>5</v>
      </c>
      <c r="CF23" s="2">
        <v>19</v>
      </c>
      <c r="CG23" s="2">
        <v>27</v>
      </c>
      <c r="CH23" s="2">
        <v>53</v>
      </c>
      <c r="CI23" s="2">
        <v>0</v>
      </c>
      <c r="CJ23" s="6">
        <v>21.37</v>
      </c>
      <c r="CM23" s="10">
        <v>1</v>
      </c>
      <c r="CN23" s="10">
        <v>3</v>
      </c>
      <c r="CO23" s="10">
        <v>5</v>
      </c>
      <c r="CP23" s="10">
        <v>20</v>
      </c>
      <c r="CQ23" s="10">
        <v>28</v>
      </c>
      <c r="CR23" s="10">
        <v>53</v>
      </c>
      <c r="CS23" s="10">
        <v>2</v>
      </c>
      <c r="CT23" s="6"/>
      <c r="CU23" s="10"/>
      <c r="CV23" s="10"/>
      <c r="CW23" s="10"/>
      <c r="CX23" s="10"/>
      <c r="CY23" s="10"/>
      <c r="CZ23" s="10"/>
      <c r="DA23" s="10"/>
      <c r="DB23" s="10"/>
      <c r="DC23" s="10"/>
      <c r="DD23" s="6"/>
      <c r="DE23" s="10"/>
      <c r="DF23" s="10"/>
      <c r="DG23" s="10"/>
      <c r="DH23" s="10"/>
      <c r="DI23" s="10"/>
      <c r="DJ23" s="10"/>
      <c r="DK23" s="10"/>
      <c r="DL23" s="10"/>
      <c r="DM23" s="10"/>
      <c r="DN23" s="6"/>
      <c r="DX23" s="6"/>
      <c r="DY23" s="10"/>
      <c r="DZ23" s="10"/>
      <c r="EA23" s="10"/>
      <c r="EB23" s="10"/>
      <c r="EC23" s="10"/>
      <c r="ED23" s="10"/>
      <c r="EE23" s="10"/>
      <c r="EF23" s="10"/>
      <c r="EG23" s="10"/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7"/>
      <c r="FX23" s="7"/>
      <c r="FY23" s="10"/>
      <c r="FZ23" s="10"/>
      <c r="GA23" s="10"/>
      <c r="GB23" s="10"/>
      <c r="GC23" s="10"/>
      <c r="GD23" s="10"/>
      <c r="GE23" s="10"/>
      <c r="GF23" s="6"/>
      <c r="GG23" s="10"/>
      <c r="GH23" s="10"/>
      <c r="GI23" s="10"/>
      <c r="GJ23" s="10"/>
      <c r="GK23" s="10"/>
      <c r="GL23" s="10"/>
      <c r="GM23" s="10"/>
      <c r="GN23" s="10"/>
      <c r="GO23" s="10"/>
      <c r="GP23" s="6"/>
      <c r="GQ23" s="10"/>
      <c r="GR23" s="10"/>
      <c r="GS23" s="10"/>
      <c r="GT23" s="10"/>
      <c r="GU23" s="10"/>
      <c r="GV23" s="10"/>
      <c r="GW23" s="10"/>
      <c r="GX23" s="10"/>
      <c r="GY23" s="10"/>
      <c r="GZ23" s="6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6"/>
      <c r="HL23" s="10"/>
      <c r="HM23" s="10"/>
      <c r="HN23" s="10"/>
      <c r="HO23" s="10"/>
      <c r="HP23" s="10"/>
      <c r="HQ23" s="10"/>
      <c r="HR23" s="10"/>
      <c r="HS23" s="10"/>
      <c r="HT23" s="10"/>
      <c r="HU23" s="6"/>
      <c r="HV23" s="7"/>
      <c r="HW23" s="7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>
        <f t="shared" si="25"/>
        <v>168.89000000000001</v>
      </c>
    </row>
    <row r="24" spans="1:299" x14ac:dyDescent="0.4">
      <c r="A24" s="2">
        <v>7</v>
      </c>
      <c r="B24" s="1" t="s">
        <v>90</v>
      </c>
      <c r="C24" s="2">
        <f t="shared" si="13"/>
        <v>7</v>
      </c>
      <c r="D24" s="10">
        <f t="shared" si="14"/>
        <v>2</v>
      </c>
      <c r="E24" s="10">
        <f t="shared" si="15"/>
        <v>5</v>
      </c>
      <c r="F24" s="10">
        <f t="shared" si="16"/>
        <v>0</v>
      </c>
      <c r="G24" s="10">
        <f t="shared" si="17"/>
        <v>24</v>
      </c>
      <c r="H24" s="10">
        <f t="shared" si="18"/>
        <v>32</v>
      </c>
      <c r="I24" s="10">
        <f t="shared" si="19"/>
        <v>147</v>
      </c>
      <c r="J24" s="10">
        <f t="shared" si="20"/>
        <v>164</v>
      </c>
      <c r="K24" s="10">
        <f t="shared" si="21"/>
        <v>391</v>
      </c>
      <c r="L24" s="10">
        <f t="shared" si="22"/>
        <v>17</v>
      </c>
      <c r="M24" s="7">
        <f t="shared" si="23"/>
        <v>21.572857142857146</v>
      </c>
      <c r="N24" s="10">
        <f t="shared" si="24"/>
        <v>26</v>
      </c>
      <c r="O24" s="10"/>
      <c r="P24" s="10"/>
      <c r="R24" s="6">
        <v>22.36</v>
      </c>
      <c r="T24" s="2">
        <v>1</v>
      </c>
      <c r="V24" s="2">
        <v>2</v>
      </c>
      <c r="W24" s="2">
        <v>6</v>
      </c>
      <c r="X24" s="2">
        <v>20</v>
      </c>
      <c r="Y24" s="2">
        <v>26</v>
      </c>
      <c r="Z24" s="2">
        <v>55</v>
      </c>
      <c r="AA24" s="2">
        <v>3</v>
      </c>
      <c r="AB24" s="5">
        <v>21.83</v>
      </c>
      <c r="AD24" s="2">
        <v>1</v>
      </c>
      <c r="AF24" s="2">
        <v>3</v>
      </c>
      <c r="AG24" s="2">
        <v>5</v>
      </c>
      <c r="AH24" s="2">
        <v>23</v>
      </c>
      <c r="AI24" s="2">
        <v>23</v>
      </c>
      <c r="AJ24" s="2">
        <v>60</v>
      </c>
      <c r="AK24" s="2">
        <v>2</v>
      </c>
      <c r="AL24" s="6">
        <v>21.82</v>
      </c>
      <c r="AM24" s="10">
        <v>1</v>
      </c>
      <c r="AN24" s="10"/>
      <c r="AO24" s="10"/>
      <c r="AP24" s="10">
        <v>5</v>
      </c>
      <c r="AQ24" s="10">
        <v>3</v>
      </c>
      <c r="AR24" s="10">
        <v>24</v>
      </c>
      <c r="AS24" s="10">
        <v>19</v>
      </c>
      <c r="AT24" s="10">
        <v>54</v>
      </c>
      <c r="AU24" s="10">
        <v>2</v>
      </c>
      <c r="AV24" s="17">
        <v>21.46</v>
      </c>
      <c r="AX24" s="10">
        <v>1</v>
      </c>
      <c r="AZ24" s="10">
        <v>3</v>
      </c>
      <c r="BA24" s="10">
        <v>5</v>
      </c>
      <c r="BB24" s="10">
        <v>16</v>
      </c>
      <c r="BC24" s="10">
        <v>25</v>
      </c>
      <c r="BD24" s="10">
        <v>58</v>
      </c>
      <c r="BE24" s="10">
        <v>1</v>
      </c>
      <c r="BF24" s="17"/>
      <c r="BG24" s="10"/>
      <c r="BH24" s="10"/>
      <c r="BI24" s="10"/>
      <c r="BJ24" s="10"/>
      <c r="BK24" s="10"/>
      <c r="BL24" s="10"/>
      <c r="BM24" s="10"/>
      <c r="BN24" s="10"/>
      <c r="BO24" s="10"/>
      <c r="BP24" s="17">
        <v>21.59</v>
      </c>
      <c r="BQ24" s="10">
        <v>1</v>
      </c>
      <c r="BT24" s="10">
        <v>5</v>
      </c>
      <c r="BU24" s="10">
        <v>3</v>
      </c>
      <c r="BV24" s="10">
        <v>25</v>
      </c>
      <c r="BW24" s="10">
        <v>20</v>
      </c>
      <c r="BX24" s="10">
        <v>66</v>
      </c>
      <c r="BY24" s="10">
        <v>3</v>
      </c>
      <c r="BZ24" s="6">
        <v>20.92</v>
      </c>
      <c r="CA24" s="2"/>
      <c r="CB24" s="2">
        <v>1</v>
      </c>
      <c r="CC24" s="2"/>
      <c r="CD24" s="2">
        <v>3</v>
      </c>
      <c r="CE24" s="2">
        <v>5</v>
      </c>
      <c r="CF24" s="2">
        <v>21</v>
      </c>
      <c r="CG24" s="2">
        <v>25</v>
      </c>
      <c r="CH24" s="2">
        <v>52</v>
      </c>
      <c r="CI24" s="2">
        <v>4</v>
      </c>
      <c r="CJ24" s="6">
        <v>21.03</v>
      </c>
      <c r="CL24" s="10">
        <v>1</v>
      </c>
      <c r="CN24" s="10">
        <v>3</v>
      </c>
      <c r="CO24" s="10">
        <v>5</v>
      </c>
      <c r="CP24" s="10">
        <v>18</v>
      </c>
      <c r="CQ24" s="10">
        <v>26</v>
      </c>
      <c r="CR24" s="10">
        <v>46</v>
      </c>
      <c r="CS24" s="10">
        <v>2</v>
      </c>
      <c r="CT24" s="6"/>
      <c r="CU24" s="10"/>
      <c r="CV24" s="10"/>
      <c r="CW24" s="10"/>
      <c r="CX24" s="10"/>
      <c r="CY24" s="10"/>
      <c r="CZ24" s="10"/>
      <c r="DA24" s="10"/>
      <c r="DB24" s="10"/>
      <c r="DC24" s="10"/>
      <c r="DD24" s="6"/>
      <c r="DE24" s="10"/>
      <c r="DF24" s="10"/>
      <c r="DG24" s="10"/>
      <c r="DH24" s="10"/>
      <c r="DI24" s="10"/>
      <c r="DJ24" s="10"/>
      <c r="DK24" s="10"/>
      <c r="DL24" s="10"/>
      <c r="DM24" s="10"/>
      <c r="DN24" s="6"/>
      <c r="DX24" s="6"/>
      <c r="DY24" s="10"/>
      <c r="DZ24" s="10"/>
      <c r="EA24" s="10"/>
      <c r="EB24" s="10"/>
      <c r="EC24" s="10"/>
      <c r="ED24" s="10"/>
      <c r="EE24" s="10"/>
      <c r="EF24" s="10"/>
      <c r="EG24" s="10"/>
      <c r="EH24" s="6"/>
      <c r="EI24" s="10"/>
      <c r="EJ24" s="10"/>
      <c r="EK24" s="10"/>
      <c r="EL24" s="10"/>
      <c r="EM24" s="10"/>
      <c r="EN24" s="10"/>
      <c r="EO24" s="10"/>
      <c r="EP24" s="10"/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7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151.01000000000002</v>
      </c>
    </row>
    <row r="25" spans="1:299" x14ac:dyDescent="0.4">
      <c r="A25" s="2">
        <v>8</v>
      </c>
      <c r="B25" s="1" t="s">
        <v>92</v>
      </c>
      <c r="C25" s="2">
        <f t="shared" si="13"/>
        <v>7</v>
      </c>
      <c r="D25" s="10">
        <f t="shared" si="14"/>
        <v>2</v>
      </c>
      <c r="E25" s="10">
        <f t="shared" si="15"/>
        <v>4</v>
      </c>
      <c r="F25" s="10">
        <f t="shared" si="16"/>
        <v>1</v>
      </c>
      <c r="G25" s="10">
        <f t="shared" si="17"/>
        <v>24</v>
      </c>
      <c r="H25" s="10">
        <f t="shared" si="18"/>
        <v>32</v>
      </c>
      <c r="I25" s="10">
        <f t="shared" si="19"/>
        <v>146</v>
      </c>
      <c r="J25" s="10">
        <f t="shared" si="20"/>
        <v>172</v>
      </c>
      <c r="K25" s="10">
        <f t="shared" si="21"/>
        <v>386</v>
      </c>
      <c r="L25" s="10">
        <f t="shared" si="22"/>
        <v>8</v>
      </c>
      <c r="M25" s="7">
        <f t="shared" si="23"/>
        <v>20.701428571428568</v>
      </c>
      <c r="N25" s="2">
        <f t="shared" si="24"/>
        <v>26</v>
      </c>
      <c r="R25" s="5">
        <v>20.03</v>
      </c>
      <c r="T25" s="2">
        <v>1</v>
      </c>
      <c r="V25" s="2">
        <v>2</v>
      </c>
      <c r="W25" s="2">
        <v>6</v>
      </c>
      <c r="X25" s="2">
        <v>18</v>
      </c>
      <c r="Y25" s="2">
        <v>28</v>
      </c>
      <c r="Z25" s="2">
        <v>45</v>
      </c>
      <c r="AA25" s="2">
        <v>0</v>
      </c>
      <c r="AB25" s="6">
        <v>19.66</v>
      </c>
      <c r="AC25" s="2">
        <v>1</v>
      </c>
      <c r="AF25" s="2">
        <v>5</v>
      </c>
      <c r="AG25" s="2">
        <v>3</v>
      </c>
      <c r="AH25" s="2">
        <v>24</v>
      </c>
      <c r="AI25" s="2">
        <v>22</v>
      </c>
      <c r="AJ25" s="2">
        <v>40</v>
      </c>
      <c r="AK25" s="2">
        <v>1</v>
      </c>
      <c r="AL25" s="6"/>
      <c r="AM25" s="10"/>
      <c r="AN25" s="10"/>
      <c r="AO25" s="10"/>
      <c r="AP25" s="10"/>
      <c r="AQ25" s="10"/>
      <c r="AR25" s="10"/>
      <c r="AS25" s="10"/>
      <c r="AT25" s="10"/>
      <c r="AU25" s="10"/>
      <c r="AV25" s="17">
        <v>20.190000000000001</v>
      </c>
      <c r="AX25" s="10">
        <v>1</v>
      </c>
      <c r="AZ25" s="10">
        <v>2</v>
      </c>
      <c r="BA25" s="10">
        <v>6</v>
      </c>
      <c r="BB25" s="10">
        <v>16</v>
      </c>
      <c r="BC25" s="10">
        <v>29</v>
      </c>
      <c r="BD25" s="10">
        <v>56</v>
      </c>
      <c r="BE25" s="10">
        <v>2</v>
      </c>
      <c r="BF25" s="17">
        <v>21.29</v>
      </c>
      <c r="BG25" s="10"/>
      <c r="BH25" s="10">
        <v>1</v>
      </c>
      <c r="BI25" s="10"/>
      <c r="BJ25" s="10">
        <v>3</v>
      </c>
      <c r="BK25" s="10">
        <v>5</v>
      </c>
      <c r="BL25" s="10">
        <v>23</v>
      </c>
      <c r="BM25" s="10">
        <v>23</v>
      </c>
      <c r="BN25" s="10">
        <v>54</v>
      </c>
      <c r="BO25" s="10">
        <v>1</v>
      </c>
      <c r="BP25" s="17">
        <v>21.13</v>
      </c>
      <c r="BR25" s="10">
        <v>1</v>
      </c>
      <c r="BT25" s="10">
        <v>3</v>
      </c>
      <c r="BU25" s="10">
        <v>5</v>
      </c>
      <c r="BV25" s="10">
        <v>20</v>
      </c>
      <c r="BW25" s="10">
        <v>25</v>
      </c>
      <c r="BX25" s="10">
        <v>67</v>
      </c>
      <c r="BY25" s="10">
        <v>1</v>
      </c>
      <c r="BZ25" s="5">
        <v>20.64</v>
      </c>
      <c r="CA25" s="2">
        <v>1</v>
      </c>
      <c r="CB25" s="2"/>
      <c r="CC25" s="2"/>
      <c r="CD25" s="2">
        <v>5</v>
      </c>
      <c r="CE25" s="2">
        <v>3</v>
      </c>
      <c r="CF25" s="2">
        <v>24</v>
      </c>
      <c r="CG25" s="2">
        <v>19</v>
      </c>
      <c r="CH25" s="2">
        <v>55</v>
      </c>
      <c r="CI25" s="2">
        <v>1</v>
      </c>
      <c r="CJ25" s="6">
        <v>21.97</v>
      </c>
      <c r="CM25" s="10">
        <v>1</v>
      </c>
      <c r="CN25" s="10">
        <v>4</v>
      </c>
      <c r="CO25" s="10">
        <v>4</v>
      </c>
      <c r="CP25" s="10">
        <v>21</v>
      </c>
      <c r="CQ25" s="10">
        <v>26</v>
      </c>
      <c r="CR25" s="10">
        <v>69</v>
      </c>
      <c r="CS25" s="10">
        <v>2</v>
      </c>
      <c r="CT25" s="6"/>
      <c r="CU25" s="10"/>
      <c r="CV25" s="10"/>
      <c r="CW25" s="10"/>
      <c r="CX25" s="10"/>
      <c r="CY25" s="10"/>
      <c r="CZ25" s="10"/>
      <c r="DA25" s="10"/>
      <c r="DB25" s="10"/>
      <c r="DC25" s="10"/>
      <c r="DD25" s="6"/>
      <c r="DE25" s="10"/>
      <c r="DF25" s="10"/>
      <c r="DG25" s="10"/>
      <c r="DH25" s="10"/>
      <c r="DI25" s="10"/>
      <c r="DJ25" s="10"/>
      <c r="DK25" s="10"/>
      <c r="DL25" s="10"/>
      <c r="DM25" s="10"/>
      <c r="DN25" s="6"/>
      <c r="DX25" s="6"/>
      <c r="DY25" s="10"/>
      <c r="DZ25" s="10"/>
      <c r="EA25" s="10"/>
      <c r="EB25" s="10"/>
      <c r="EC25" s="10"/>
      <c r="ED25" s="10"/>
      <c r="EE25" s="10"/>
      <c r="EF25" s="10"/>
      <c r="EG25" s="10"/>
      <c r="EH25" s="6"/>
      <c r="EI25" s="10"/>
      <c r="EJ25" s="10"/>
      <c r="EK25" s="10"/>
      <c r="EL25" s="10"/>
      <c r="EM25" s="10"/>
      <c r="EN25" s="10"/>
      <c r="EO25" s="10"/>
      <c r="EP25" s="10"/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10"/>
      <c r="GH25" s="10"/>
      <c r="GI25" s="10"/>
      <c r="GJ25" s="10"/>
      <c r="GK25" s="10"/>
      <c r="GL25" s="10"/>
      <c r="GM25" s="10"/>
      <c r="GN25" s="10"/>
      <c r="GO25" s="10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10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10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144.90999999999997</v>
      </c>
    </row>
    <row r="26" spans="1:299" x14ac:dyDescent="0.4">
      <c r="A26" s="2">
        <v>9</v>
      </c>
      <c r="B26" s="1" t="s">
        <v>38</v>
      </c>
      <c r="C26" s="2">
        <f t="shared" si="13"/>
        <v>7</v>
      </c>
      <c r="D26" s="10">
        <f t="shared" si="14"/>
        <v>0</v>
      </c>
      <c r="E26" s="10">
        <f t="shared" si="15"/>
        <v>5</v>
      </c>
      <c r="F26" s="10">
        <f t="shared" si="16"/>
        <v>2</v>
      </c>
      <c r="G26" s="10">
        <f t="shared" si="17"/>
        <v>16</v>
      </c>
      <c r="H26" s="10">
        <f t="shared" si="18"/>
        <v>40</v>
      </c>
      <c r="I26" s="10">
        <f t="shared" si="19"/>
        <v>126</v>
      </c>
      <c r="J26" s="10">
        <f t="shared" si="20"/>
        <v>182</v>
      </c>
      <c r="K26" s="10">
        <f t="shared" si="21"/>
        <v>345</v>
      </c>
      <c r="L26" s="10">
        <f t="shared" si="22"/>
        <v>22</v>
      </c>
      <c r="M26" s="7">
        <f t="shared" si="23"/>
        <v>20.664285714285715</v>
      </c>
      <c r="N26" s="2">
        <f t="shared" si="24"/>
        <v>16</v>
      </c>
      <c r="R26" s="6">
        <v>19.940000000000001</v>
      </c>
      <c r="T26" s="2">
        <v>1</v>
      </c>
      <c r="V26" s="2">
        <v>1</v>
      </c>
      <c r="W26" s="2">
        <v>7</v>
      </c>
      <c r="X26" s="2">
        <v>14</v>
      </c>
      <c r="Y26" s="2">
        <v>29</v>
      </c>
      <c r="Z26" s="2">
        <v>51</v>
      </c>
      <c r="AA26" s="2">
        <v>0</v>
      </c>
      <c r="AB26" s="5">
        <v>21.23</v>
      </c>
      <c r="AE26" s="2">
        <v>1</v>
      </c>
      <c r="AF26" s="2">
        <v>4</v>
      </c>
      <c r="AG26" s="2">
        <v>4</v>
      </c>
      <c r="AH26" s="2">
        <v>25</v>
      </c>
      <c r="AI26" s="2">
        <v>24</v>
      </c>
      <c r="AJ26" s="2">
        <v>49</v>
      </c>
      <c r="AK26" s="2">
        <v>6</v>
      </c>
      <c r="AL26" s="6">
        <v>21.97</v>
      </c>
      <c r="AM26" s="10"/>
      <c r="AN26" s="10">
        <v>1</v>
      </c>
      <c r="AO26" s="10"/>
      <c r="AP26" s="10">
        <v>1</v>
      </c>
      <c r="AQ26" s="10">
        <v>7</v>
      </c>
      <c r="AR26" s="10">
        <v>19</v>
      </c>
      <c r="AS26" s="10">
        <v>31</v>
      </c>
      <c r="AT26" s="10">
        <v>60</v>
      </c>
      <c r="AU26" s="10">
        <v>4</v>
      </c>
      <c r="AV26" s="17">
        <v>20.329999999999998</v>
      </c>
      <c r="AX26" s="10">
        <v>1</v>
      </c>
      <c r="AZ26" s="10">
        <v>3</v>
      </c>
      <c r="BA26" s="10">
        <v>5</v>
      </c>
      <c r="BB26" s="10">
        <v>20</v>
      </c>
      <c r="BC26" s="10">
        <v>24</v>
      </c>
      <c r="BD26" s="10">
        <v>51</v>
      </c>
      <c r="BE26" s="10">
        <v>1</v>
      </c>
      <c r="BF26" s="17">
        <v>19.059999999999999</v>
      </c>
      <c r="BG26" s="10"/>
      <c r="BH26" s="10">
        <v>1</v>
      </c>
      <c r="BI26" s="10"/>
      <c r="BJ26" s="10">
        <v>0</v>
      </c>
      <c r="BK26" s="10">
        <v>8</v>
      </c>
      <c r="BL26" s="10">
        <v>8</v>
      </c>
      <c r="BM26" s="10">
        <v>32</v>
      </c>
      <c r="BN26" s="10">
        <v>36</v>
      </c>
      <c r="BO26" s="10">
        <v>1</v>
      </c>
      <c r="BP26" s="17"/>
      <c r="BZ26" s="5">
        <v>20.58</v>
      </c>
      <c r="CA26" s="2"/>
      <c r="CB26" s="2">
        <v>1</v>
      </c>
      <c r="CC26" s="2"/>
      <c r="CD26" s="2">
        <v>3</v>
      </c>
      <c r="CE26" s="2">
        <v>5</v>
      </c>
      <c r="CF26" s="2">
        <v>19</v>
      </c>
      <c r="CG26" s="2">
        <v>24</v>
      </c>
      <c r="CH26" s="2">
        <v>50</v>
      </c>
      <c r="CI26" s="2">
        <v>5</v>
      </c>
      <c r="CJ26" s="6">
        <v>21.54</v>
      </c>
      <c r="CM26" s="10">
        <v>1</v>
      </c>
      <c r="CN26" s="10">
        <v>4</v>
      </c>
      <c r="CO26" s="10">
        <v>4</v>
      </c>
      <c r="CP26" s="10">
        <v>21</v>
      </c>
      <c r="CQ26" s="10">
        <v>18</v>
      </c>
      <c r="CR26" s="10">
        <v>48</v>
      </c>
      <c r="CS26" s="10">
        <v>5</v>
      </c>
      <c r="CT26" s="6"/>
      <c r="CU26" s="10"/>
      <c r="CV26" s="10"/>
      <c r="CW26" s="10"/>
      <c r="CX26" s="10"/>
      <c r="CY26" s="10"/>
      <c r="CZ26" s="10"/>
      <c r="DA26" s="10"/>
      <c r="DB26" s="10"/>
      <c r="DC26" s="10"/>
      <c r="DD26" s="6"/>
      <c r="DE26" s="10"/>
      <c r="DF26" s="10"/>
      <c r="DG26" s="10"/>
      <c r="DH26" s="10"/>
      <c r="DI26" s="10"/>
      <c r="DJ26" s="10"/>
      <c r="DK26" s="10"/>
      <c r="DL26" s="10"/>
      <c r="DM26" s="10"/>
      <c r="DN26" s="6"/>
      <c r="DX26" s="6"/>
      <c r="DY26" s="10"/>
      <c r="DZ26" s="10"/>
      <c r="EA26" s="10"/>
      <c r="EB26" s="10"/>
      <c r="EC26" s="10"/>
      <c r="ED26" s="10"/>
      <c r="EE26" s="10"/>
      <c r="EF26" s="10"/>
      <c r="EG26" s="10"/>
      <c r="EH26" s="6"/>
      <c r="EI26" s="10"/>
      <c r="EJ26" s="10"/>
      <c r="EK26" s="10"/>
      <c r="EL26" s="10"/>
      <c r="EM26" s="10"/>
      <c r="EN26" s="10"/>
      <c r="EO26" s="10"/>
      <c r="EP26" s="10"/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144.65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18:KM26">
    <sortCondition descending="1" ref="N18:N26"/>
  </sortState>
  <mergeCells count="3">
    <mergeCell ref="A2:B2"/>
    <mergeCell ref="A16:B16"/>
    <mergeCell ref="A15:B15"/>
  </mergeCells>
  <pageMargins left="0.70866141732283472" right="0.70866141732283472" top="0.74803149606299213" bottom="0.74803149606299213" header="0.31496062992125984" footer="0.31496062992125984"/>
  <pageSetup paperSize="17" orientation="landscape" r:id="rId1"/>
  <rowBreaks count="1" manualBreakCount="1">
    <brk id="27" max="28" man="1"/>
  </rowBreaks>
  <colBreaks count="3" manualBreakCount="3">
    <brk id="14" min="17" max="25" man="1"/>
    <brk id="41" max="1048575" man="1"/>
    <brk id="48" min="17" max="2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LU112"/>
  <sheetViews>
    <sheetView topLeftCell="A2" zoomScaleNormal="100" workbookViewId="0">
      <pane xSplit="14" ySplit="3" topLeftCell="GZ5" activePane="bottomRight" state="frozen"/>
      <selection activeCell="A2" sqref="A2"/>
      <selection pane="topRight" activeCell="P2" sqref="P2"/>
      <selection pane="bottomLeft" activeCell="A5" sqref="A5"/>
      <selection pane="bottomRight" activeCell="HZ10" sqref="HZ10"/>
    </sheetView>
  </sheetViews>
  <sheetFormatPr defaultColWidth="5.59765625" defaultRowHeight="15" x14ac:dyDescent="0.4"/>
  <cols>
    <col min="1" max="1" width="7" style="1" bestFit="1" customWidth="1"/>
    <col min="2" max="2" width="39.86328125" style="1" customWidth="1"/>
    <col min="3" max="4" width="4.3984375" style="2" bestFit="1" customWidth="1"/>
    <col min="5" max="6" width="4" style="2" bestFit="1" customWidth="1"/>
    <col min="7" max="7" width="5.59765625" style="2"/>
    <col min="8" max="10" width="5.86328125" style="2" bestFit="1" customWidth="1"/>
    <col min="11" max="12" width="8.73046875" style="2" bestFit="1" customWidth="1"/>
    <col min="13" max="13" width="10.1328125" style="2" bestFit="1" customWidth="1"/>
    <col min="14" max="14" width="10.3984375" style="2" bestFit="1" customWidth="1"/>
    <col min="15" max="16" width="5.59765625" style="2"/>
    <col min="17" max="17" width="5.59765625" style="1" customWidth="1"/>
    <col min="18" max="18" width="9.73046875" style="2" bestFit="1" customWidth="1"/>
    <col min="19" max="19" width="3.73046875" style="2" bestFit="1" customWidth="1"/>
    <col min="20" max="20" width="3" style="2" bestFit="1" customWidth="1"/>
    <col min="21" max="21" width="3.265625" style="2" bestFit="1" customWidth="1"/>
    <col min="22" max="22" width="4.73046875" style="2" bestFit="1" customWidth="1"/>
    <col min="23" max="23" width="4.86328125" style="2" bestFit="1" customWidth="1"/>
    <col min="24" max="24" width="4.3984375" style="2" bestFit="1" customWidth="1"/>
    <col min="25" max="25" width="4.73046875" style="2" bestFit="1" customWidth="1"/>
    <col min="26" max="27" width="7" style="2" bestFit="1" customWidth="1"/>
    <col min="28" max="28" width="10.1328125" style="2" bestFit="1" customWidth="1"/>
    <col min="29" max="29" width="3.73046875" style="2" bestFit="1" customWidth="1"/>
    <col min="30" max="30" width="3" style="2" bestFit="1" customWidth="1"/>
    <col min="31" max="31" width="3.265625" style="2" bestFit="1" customWidth="1"/>
    <col min="32" max="32" width="4.73046875" style="2" bestFit="1" customWidth="1"/>
    <col min="33" max="33" width="4.86328125" style="2" bestFit="1" customWidth="1"/>
    <col min="34" max="34" width="4.3984375" style="2" bestFit="1" customWidth="1"/>
    <col min="35" max="35" width="4.73046875" style="2" bestFit="1" customWidth="1"/>
    <col min="36" max="37" width="7" style="2" bestFit="1" customWidth="1"/>
    <col min="38" max="38" width="9.73046875" style="5" bestFit="1" customWidth="1"/>
    <col min="39" max="39" width="3.73046875" style="2" bestFit="1" customWidth="1"/>
    <col min="40" max="40" width="3" style="2" bestFit="1" customWidth="1"/>
    <col min="41" max="41" width="3.265625" style="2" bestFit="1" customWidth="1"/>
    <col min="42" max="42" width="4.73046875" style="2" bestFit="1" customWidth="1"/>
    <col min="43" max="43" width="4.86328125" style="2" bestFit="1" customWidth="1"/>
    <col min="44" max="44" width="4.3984375" style="2" bestFit="1" customWidth="1"/>
    <col min="45" max="45" width="4.73046875" style="2" bestFit="1" customWidth="1"/>
    <col min="46" max="47" width="7" style="2" bestFit="1" customWidth="1"/>
    <col min="48" max="48" width="8.73046875" style="12" bestFit="1" customWidth="1"/>
    <col min="49" max="49" width="3.73046875" style="10" bestFit="1" customWidth="1"/>
    <col min="50" max="50" width="3" style="10" bestFit="1" customWidth="1"/>
    <col min="51" max="51" width="3.265625" style="10" bestFit="1" customWidth="1"/>
    <col min="52" max="52" width="4.73046875" style="10" bestFit="1" customWidth="1"/>
    <col min="53" max="53" width="4.86328125" style="10" bestFit="1" customWidth="1"/>
    <col min="54" max="54" width="4.3984375" style="10" bestFit="1" customWidth="1"/>
    <col min="55" max="55" width="4.73046875" style="10" bestFit="1" customWidth="1"/>
    <col min="56" max="57" width="7" style="10" bestFit="1" customWidth="1"/>
    <col min="58" max="58" width="9.1328125" style="15" bestFit="1" customWidth="1"/>
    <col min="59" max="59" width="3.73046875" style="2" bestFit="1" customWidth="1"/>
    <col min="60" max="60" width="3" style="2" bestFit="1" customWidth="1"/>
    <col min="61" max="61" width="3.265625" style="2" bestFit="1" customWidth="1"/>
    <col min="62" max="62" width="4.73046875" style="2" bestFit="1" customWidth="1"/>
    <col min="63" max="63" width="4.86328125" style="2" bestFit="1" customWidth="1"/>
    <col min="64" max="64" width="4.3984375" style="2" bestFit="1" customWidth="1"/>
    <col min="65" max="65" width="4.73046875" style="2" bestFit="1" customWidth="1"/>
    <col min="66" max="67" width="7" style="2" bestFit="1" customWidth="1"/>
    <col min="68" max="68" width="9.73046875" style="15" bestFit="1" customWidth="1"/>
    <col min="69" max="69" width="3.73046875" style="10" bestFit="1" customWidth="1"/>
    <col min="70" max="70" width="3" style="10" bestFit="1" customWidth="1"/>
    <col min="71" max="71" width="3.265625" style="10" bestFit="1" customWidth="1"/>
    <col min="72" max="72" width="4.73046875" style="10" bestFit="1" customWidth="1"/>
    <col min="73" max="73" width="4.86328125" style="10" bestFit="1" customWidth="1"/>
    <col min="74" max="74" width="4.3984375" style="10" bestFit="1" customWidth="1"/>
    <col min="75" max="75" width="4.73046875" style="10" bestFit="1" customWidth="1"/>
    <col min="76" max="77" width="7" style="10" bestFit="1" customWidth="1"/>
    <col min="78" max="78" width="9.86328125" style="5" bestFit="1" customWidth="1"/>
    <col min="79" max="79" width="3.73046875" style="11" bestFit="1" customWidth="1"/>
    <col min="80" max="80" width="3" style="11" bestFit="1" customWidth="1"/>
    <col min="81" max="81" width="3.265625" style="11" bestFit="1" customWidth="1"/>
    <col min="82" max="82" width="4.73046875" style="11" bestFit="1" customWidth="1"/>
    <col min="83" max="83" width="4.86328125" style="11" bestFit="1" customWidth="1"/>
    <col min="84" max="84" width="4.3984375" style="11" bestFit="1" customWidth="1"/>
    <col min="85" max="85" width="4.73046875" style="11" bestFit="1" customWidth="1"/>
    <col min="86" max="87" width="7" style="11" bestFit="1" customWidth="1"/>
    <col min="88" max="88" width="9.86328125" style="5" bestFit="1" customWidth="1"/>
    <col min="89" max="89" width="3.73046875" style="10" bestFit="1" customWidth="1"/>
    <col min="90" max="90" width="3" style="10" bestFit="1" customWidth="1"/>
    <col min="91" max="91" width="3.265625" style="10" bestFit="1" customWidth="1"/>
    <col min="92" max="92" width="4.73046875" style="10" bestFit="1" customWidth="1"/>
    <col min="93" max="93" width="4.86328125" style="10" bestFit="1" customWidth="1"/>
    <col min="94" max="94" width="4.3984375" style="10" bestFit="1" customWidth="1"/>
    <col min="95" max="95" width="4.73046875" style="10" bestFit="1" customWidth="1"/>
    <col min="96" max="97" width="7" style="10" bestFit="1" customWidth="1"/>
    <col min="98" max="98" width="9.3984375" style="5" bestFit="1" customWidth="1"/>
    <col min="99" max="99" width="3.73046875" style="7" bestFit="1" customWidth="1"/>
    <col min="100" max="100" width="3" style="7" bestFit="1" customWidth="1"/>
    <col min="101" max="101" width="3.265625" style="7" bestFit="1" customWidth="1"/>
    <col min="102" max="102" width="4.73046875" style="7" bestFit="1" customWidth="1"/>
    <col min="103" max="103" width="4.86328125" style="7" bestFit="1" customWidth="1"/>
    <col min="104" max="104" width="4.3984375" style="7" bestFit="1" customWidth="1"/>
    <col min="105" max="105" width="4.73046875" style="7" bestFit="1" customWidth="1"/>
    <col min="106" max="107" width="7" style="7" bestFit="1" customWidth="1"/>
    <col min="108" max="108" width="9.86328125" style="5" bestFit="1" customWidth="1"/>
    <col min="109" max="109" width="3.73046875" style="2" bestFit="1" customWidth="1"/>
    <col min="110" max="110" width="3" style="2" bestFit="1" customWidth="1"/>
    <col min="111" max="111" width="3.265625" style="2" bestFit="1" customWidth="1"/>
    <col min="112" max="112" width="4.73046875" style="2" bestFit="1" customWidth="1"/>
    <col min="113" max="113" width="4.86328125" style="2" bestFit="1" customWidth="1"/>
    <col min="114" max="114" width="4.3984375" style="2" bestFit="1" customWidth="1"/>
    <col min="115" max="115" width="4.73046875" style="2" bestFit="1" customWidth="1"/>
    <col min="116" max="117" width="7" style="2" bestFit="1" customWidth="1"/>
    <col min="118" max="118" width="10.1328125" style="5" bestFit="1" customWidth="1"/>
    <col min="119" max="119" width="3.73046875" style="10" bestFit="1" customWidth="1"/>
    <col min="120" max="120" width="3" style="10" bestFit="1" customWidth="1"/>
    <col min="121" max="121" width="3.265625" style="10" bestFit="1" customWidth="1"/>
    <col min="122" max="122" width="4.73046875" style="10" bestFit="1" customWidth="1"/>
    <col min="123" max="123" width="4.86328125" style="10" bestFit="1" customWidth="1"/>
    <col min="124" max="124" width="4.3984375" style="10" bestFit="1" customWidth="1"/>
    <col min="125" max="125" width="4.73046875" style="10" bestFit="1" customWidth="1"/>
    <col min="126" max="127" width="7" style="10" bestFit="1" customWidth="1"/>
    <col min="128" max="128" width="9.73046875" style="5" bestFit="1" customWidth="1"/>
    <col min="129" max="129" width="3.73046875" style="2" bestFit="1" customWidth="1"/>
    <col min="130" max="130" width="3" style="2" bestFit="1" customWidth="1"/>
    <col min="131" max="131" width="3.265625" style="2" bestFit="1" customWidth="1"/>
    <col min="132" max="132" width="4.73046875" style="2" bestFit="1" customWidth="1"/>
    <col min="133" max="133" width="4.86328125" style="2" bestFit="1" customWidth="1"/>
    <col min="134" max="134" width="4.3984375" style="2" bestFit="1" customWidth="1"/>
    <col min="135" max="135" width="4.73046875" style="2" bestFit="1" customWidth="1"/>
    <col min="136" max="137" width="7" style="2" bestFit="1" customWidth="1"/>
    <col min="138" max="138" width="9.73046875" style="5" bestFit="1" customWidth="1"/>
    <col min="139" max="139" width="3.73046875" style="2" bestFit="1" customWidth="1"/>
    <col min="140" max="140" width="3" style="2" bestFit="1" customWidth="1"/>
    <col min="141" max="141" width="3.265625" style="2" bestFit="1" customWidth="1"/>
    <col min="142" max="142" width="4.73046875" style="2" bestFit="1" customWidth="1"/>
    <col min="143" max="143" width="4.86328125" style="2" bestFit="1" customWidth="1"/>
    <col min="144" max="144" width="4.3984375" style="2" bestFit="1" customWidth="1"/>
    <col min="145" max="145" width="4.73046875" style="2" bestFit="1" customWidth="1"/>
    <col min="146" max="147" width="7" style="2" bestFit="1" customWidth="1"/>
    <col min="148" max="148" width="9.1328125" style="5" bestFit="1" customWidth="1"/>
    <col min="149" max="149" width="3.73046875" style="2" bestFit="1" customWidth="1"/>
    <col min="150" max="150" width="3" style="2" bestFit="1" customWidth="1"/>
    <col min="151" max="151" width="3.265625" style="2" bestFit="1" customWidth="1"/>
    <col min="152" max="152" width="4.73046875" style="2" bestFit="1" customWidth="1"/>
    <col min="153" max="153" width="4.86328125" style="2" bestFit="1" customWidth="1"/>
    <col min="154" max="154" width="4.3984375" style="2" bestFit="1" customWidth="1"/>
    <col min="155" max="155" width="4.73046875" style="2" bestFit="1" customWidth="1"/>
    <col min="156" max="157" width="7" style="2" bestFit="1" customWidth="1"/>
    <col min="158" max="158" width="9.73046875" style="5" bestFit="1" customWidth="1"/>
    <col min="159" max="159" width="3.73046875" style="2" bestFit="1" customWidth="1"/>
    <col min="160" max="160" width="3" style="2" bestFit="1" customWidth="1"/>
    <col min="161" max="161" width="3.265625" style="2" bestFit="1" customWidth="1"/>
    <col min="162" max="162" width="4.73046875" style="2" bestFit="1" customWidth="1"/>
    <col min="163" max="163" width="4.86328125" style="2" bestFit="1" customWidth="1"/>
    <col min="164" max="164" width="4.3984375" style="2" bestFit="1" customWidth="1"/>
    <col min="165" max="165" width="4.73046875" style="2" bestFit="1" customWidth="1"/>
    <col min="166" max="167" width="7" style="2" bestFit="1" customWidth="1"/>
    <col min="168" max="168" width="8.73046875" style="5" bestFit="1" customWidth="1"/>
    <col min="169" max="169" width="3.73046875" style="2" bestFit="1" customWidth="1"/>
    <col min="170" max="170" width="3" style="2" bestFit="1" customWidth="1"/>
    <col min="171" max="171" width="3.265625" style="2" bestFit="1" customWidth="1"/>
    <col min="172" max="172" width="4.73046875" style="2" bestFit="1" customWidth="1"/>
    <col min="173" max="173" width="4.86328125" style="2" bestFit="1" customWidth="1"/>
    <col min="174" max="174" width="4.3984375" style="2" bestFit="1" customWidth="1"/>
    <col min="175" max="175" width="4.73046875" style="2" bestFit="1" customWidth="1"/>
    <col min="176" max="177" width="7" style="2" bestFit="1" customWidth="1"/>
    <col min="178" max="178" width="9.1328125" style="5" bestFit="1" customWidth="1"/>
    <col min="179" max="179" width="5.73046875" style="2" bestFit="1" customWidth="1"/>
    <col min="180" max="180" width="3" style="2" bestFit="1" customWidth="1"/>
    <col min="181" max="183" width="5.73046875" style="2" bestFit="1" customWidth="1"/>
    <col min="184" max="187" width="7" style="2" bestFit="1" customWidth="1"/>
    <col min="188" max="188" width="9.73046875" style="5" bestFit="1" customWidth="1"/>
    <col min="189" max="189" width="5.73046875" style="2" bestFit="1" customWidth="1"/>
    <col min="190" max="190" width="3" style="2" bestFit="1" customWidth="1"/>
    <col min="191" max="191" width="5.73046875" style="2" bestFit="1" customWidth="1"/>
    <col min="192" max="192" width="4.73046875" style="2" bestFit="1" customWidth="1"/>
    <col min="193" max="193" width="4.86328125" style="2" bestFit="1" customWidth="1"/>
    <col min="194" max="194" width="4.3984375" style="2" bestFit="1" customWidth="1"/>
    <col min="195" max="195" width="4.73046875" style="2" bestFit="1" customWidth="1"/>
    <col min="196" max="197" width="7" style="2" bestFit="1" customWidth="1"/>
    <col min="198" max="198" width="9.3984375" style="5" bestFit="1" customWidth="1"/>
    <col min="199" max="199" width="5.73046875" style="2" bestFit="1" customWidth="1"/>
    <col min="200" max="200" width="4" style="2" customWidth="1"/>
    <col min="201" max="201" width="3.265625" style="2" bestFit="1" customWidth="1"/>
    <col min="202" max="203" width="8.265625" style="2" bestFit="1" customWidth="1"/>
    <col min="204" max="206" width="9.59765625" style="2" bestFit="1" customWidth="1"/>
    <col min="207" max="207" width="7" style="2" bestFit="1" customWidth="1"/>
    <col min="208" max="208" width="9.86328125" style="2" bestFit="1" customWidth="1"/>
    <col min="209" max="209" width="3.73046875" style="2" bestFit="1" customWidth="1"/>
    <col min="210" max="210" width="3" style="2" bestFit="1" customWidth="1"/>
    <col min="211" max="211" width="3.265625" style="2" bestFit="1" customWidth="1"/>
    <col min="212" max="212" width="4.73046875" style="2" bestFit="1" customWidth="1"/>
    <col min="213" max="213" width="4.86328125" style="2" bestFit="1" customWidth="1"/>
    <col min="214" max="214" width="4.3984375" style="2" bestFit="1" customWidth="1"/>
    <col min="215" max="215" width="4.73046875" style="2" bestFit="1" customWidth="1"/>
    <col min="216" max="217" width="7" style="2" bestFit="1" customWidth="1"/>
    <col min="218" max="218" width="5.59765625" style="2"/>
    <col min="219" max="219" width="9.3984375" style="2" bestFit="1" customWidth="1"/>
    <col min="220" max="220" width="3.73046875" style="2" bestFit="1" customWidth="1"/>
    <col min="221" max="221" width="3" style="2" bestFit="1" customWidth="1"/>
    <col min="222" max="222" width="3.265625" style="2" bestFit="1" customWidth="1"/>
    <col min="223" max="223" width="4.73046875" style="2" bestFit="1" customWidth="1"/>
    <col min="224" max="224" width="4.86328125" style="2" bestFit="1" customWidth="1"/>
    <col min="225" max="225" width="4.3984375" style="2" bestFit="1" customWidth="1"/>
    <col min="226" max="226" width="4.73046875" style="2" bestFit="1" customWidth="1"/>
    <col min="227" max="228" width="7" style="2" bestFit="1" customWidth="1"/>
    <col min="229" max="229" width="9.1328125" style="2" bestFit="1" customWidth="1"/>
    <col min="230" max="230" width="3.73046875" style="2" bestFit="1" customWidth="1"/>
    <col min="231" max="231" width="3" style="2" bestFit="1" customWidth="1"/>
    <col min="232" max="232" width="3.265625" style="2" bestFit="1" customWidth="1"/>
    <col min="233" max="233" width="4.73046875" style="2" bestFit="1" customWidth="1"/>
    <col min="234" max="234" width="4.86328125" style="2" bestFit="1" customWidth="1"/>
    <col min="235" max="235" width="4.3984375" style="2" bestFit="1" customWidth="1"/>
    <col min="236" max="236" width="4.73046875" style="2" bestFit="1" customWidth="1"/>
    <col min="237" max="238" width="7" style="2" bestFit="1" customWidth="1"/>
    <col min="239" max="239" width="9.73046875" style="2" bestFit="1" customWidth="1"/>
    <col min="240" max="240" width="3.73046875" style="2" bestFit="1" customWidth="1"/>
    <col min="241" max="241" width="3" style="2" bestFit="1" customWidth="1"/>
    <col min="242" max="242" width="3.265625" style="2" bestFit="1" customWidth="1"/>
    <col min="243" max="243" width="4.73046875" style="2" bestFit="1" customWidth="1"/>
    <col min="244" max="244" width="4.86328125" style="2" bestFit="1" customWidth="1"/>
    <col min="245" max="245" width="4.3984375" style="2" bestFit="1" customWidth="1"/>
    <col min="246" max="246" width="4.73046875" style="2" bestFit="1" customWidth="1"/>
    <col min="247" max="248" width="7" style="2" bestFit="1" customWidth="1"/>
    <col min="249" max="249" width="9.1328125" style="2" bestFit="1" customWidth="1"/>
    <col min="250" max="250" width="3.73046875" style="2" bestFit="1" customWidth="1"/>
    <col min="251" max="251" width="3" style="2" bestFit="1" customWidth="1"/>
    <col min="252" max="252" width="3.265625" style="2" bestFit="1" customWidth="1"/>
    <col min="253" max="253" width="4.73046875" style="2" bestFit="1" customWidth="1"/>
    <col min="254" max="254" width="4.86328125" style="2" bestFit="1" customWidth="1"/>
    <col min="255" max="255" width="4.3984375" style="2" bestFit="1" customWidth="1"/>
    <col min="256" max="256" width="4.73046875" style="2" bestFit="1" customWidth="1"/>
    <col min="257" max="258" width="7" style="2" bestFit="1" customWidth="1"/>
    <col min="259" max="259" width="9.73046875" style="2" bestFit="1" customWidth="1"/>
    <col min="260" max="260" width="3.73046875" style="2" bestFit="1" customWidth="1"/>
    <col min="261" max="261" width="3" style="2" bestFit="1" customWidth="1"/>
    <col min="262" max="262" width="3.265625" style="2" bestFit="1" customWidth="1"/>
    <col min="263" max="263" width="4.73046875" style="2" bestFit="1" customWidth="1"/>
    <col min="264" max="264" width="4.86328125" style="2" bestFit="1" customWidth="1"/>
    <col min="265" max="265" width="4.3984375" style="2" bestFit="1" customWidth="1"/>
    <col min="266" max="266" width="4.73046875" style="2" bestFit="1" customWidth="1"/>
    <col min="267" max="268" width="7" style="2" bestFit="1" customWidth="1"/>
    <col min="269" max="269" width="9.73046875" style="2" bestFit="1" customWidth="1"/>
    <col min="270" max="270" width="3.73046875" style="2" bestFit="1" customWidth="1"/>
    <col min="271" max="271" width="3" style="2" bestFit="1" customWidth="1"/>
    <col min="272" max="272" width="3.265625" style="2" bestFit="1" customWidth="1"/>
    <col min="273" max="273" width="4.73046875" style="2" bestFit="1" customWidth="1"/>
    <col min="274" max="274" width="4.86328125" style="2" bestFit="1" customWidth="1"/>
    <col min="275" max="275" width="4.3984375" style="2" bestFit="1" customWidth="1"/>
    <col min="276" max="276" width="4.73046875" style="2" bestFit="1" customWidth="1"/>
    <col min="277" max="278" width="7" style="2" bestFit="1" customWidth="1"/>
    <col min="279" max="279" width="9.3984375" style="2" bestFit="1" customWidth="1"/>
    <col min="280" max="280" width="3.73046875" style="2" bestFit="1" customWidth="1"/>
    <col min="281" max="281" width="3" style="2" bestFit="1" customWidth="1"/>
    <col min="282" max="282" width="3.265625" style="2" bestFit="1" customWidth="1"/>
    <col min="283" max="283" width="4.73046875" style="2" bestFit="1" customWidth="1"/>
    <col min="284" max="284" width="4.86328125" style="2" bestFit="1" customWidth="1"/>
    <col min="285" max="285" width="4.3984375" style="2" bestFit="1" customWidth="1"/>
    <col min="286" max="286" width="4.73046875" style="2" bestFit="1" customWidth="1"/>
    <col min="287" max="288" width="7" style="2" bestFit="1" customWidth="1"/>
    <col min="289" max="289" width="10.1328125" style="2" bestFit="1" customWidth="1"/>
    <col min="290" max="290" width="3.73046875" style="2" bestFit="1" customWidth="1"/>
    <col min="291" max="291" width="3" style="2" bestFit="1" customWidth="1"/>
    <col min="292" max="292" width="3.265625" style="2" bestFit="1" customWidth="1"/>
    <col min="293" max="293" width="4.73046875" style="2" bestFit="1" customWidth="1"/>
    <col min="294" max="294" width="4.86328125" style="2" bestFit="1" customWidth="1"/>
    <col min="295" max="295" width="4.3984375" style="2" bestFit="1" customWidth="1"/>
    <col min="296" max="296" width="4.73046875" style="2" bestFit="1" customWidth="1"/>
    <col min="297" max="298" width="7" style="2" bestFit="1" customWidth="1"/>
    <col min="299" max="299" width="9.3984375" style="2" bestFit="1" customWidth="1"/>
    <col min="300" max="16384" width="5.59765625" style="1"/>
  </cols>
  <sheetData>
    <row r="1" spans="1:299 15205:15205" hidden="1" x14ac:dyDescent="0.4">
      <c r="B1" s="1" t="s">
        <v>0</v>
      </c>
    </row>
    <row r="2" spans="1:299 15205:15205" x14ac:dyDescent="0.4">
      <c r="A2" s="28" t="s">
        <v>2</v>
      </c>
      <c r="B2" s="28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45225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45252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45267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45294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45301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45314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45350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44993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45000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45014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45021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16</v>
      </c>
      <c r="D5" s="10">
        <f t="shared" ref="D5:D13" si="1">SUM(S5+AC5+AM5+AW5+BG5+BQ5+CA5+CK5+CU5+DE5+DO5+DY5+EI5+ES5+FC5+FM5+FW5+GG5+GQ5+HA5+HL5+HV5+IF5+IP5+IZ5+JJ5+JT5+KD5)</f>
        <v>12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2</v>
      </c>
      <c r="G5" s="10">
        <f t="shared" ref="G5:G13" si="4">SUM(V5+AF5+AP5+AZ5+BJ5+BT5+CD5+CN5+CX5+DH5+DR5+EB5+EL5+EV5+FF5+FP5+FZ5+GJ5+GT5+HD5+HO5+HY5+II5+IS5+JC5+JM5+JW5+KG5)</f>
        <v>86</v>
      </c>
      <c r="H5" s="10">
        <f t="shared" ref="H5:H13" si="5">SUM(W5+AG5+AQ5+BA5+BK5+BU5+CE5+CO5+CY5+DI5+DS5+EC5+EM5+EW5+FG5+FQ5+GA5+GK5+GU5+HE5+HP5+HZ5+IJ5+IT5+JD5+JN5+JX5+KH5)</f>
        <v>42</v>
      </c>
      <c r="I5" s="10">
        <f t="shared" ref="I5:I13" si="6">SUM(X5+AH5+AR5+BB5+BL5+BV5+CF5+CP5+CZ5+DJ5+DT5+ED5+EN5+EX5+FH5+FR5+GB5+GL5+GV5+HF5+HQ5+IA5+IK5+IU5+JE5+JO5+JY5+KI5)</f>
        <v>412</v>
      </c>
      <c r="J5" s="10">
        <f t="shared" ref="J5:J13" si="7">SUM(Y5+AI5+AS5+BC5+BM5+BW5+CG5+CQ5+DA5+DK5+DU5+EE5+EO5+EY5+FI5+FS5+GC5+GM5+GW5+HG5+HR5+IB5+IL5+IV5+JF5+JP5+JZ5+KJ5)</f>
        <v>309</v>
      </c>
      <c r="K5" s="10">
        <f t="shared" ref="K5:K13" si="8">SUM(Z5+AJ5+AT5+BD5+BN5+BX5+CH5+CR5+DB5+DL5+DV5+EF5+EP5+EZ5+FJ5+FT5+GD5+GN5+GX5+HH5+HS5+IC5+IM5+IW5+JG5+JQ5+KA5+KK5)</f>
        <v>1206</v>
      </c>
      <c r="L5" s="10">
        <f t="shared" ref="L5:L13" si="9">SUM(AA5+AK5+AU5+BE5+BO5+BY5+CI5+CS5+DC5+DM5+DW5+EG5+EQ5+FA5+FK5+FU5+GE5+GO5+GY5+HI5+HT5+ID5+IN5+IX5+JH5+JR5+KB5+KL5)</f>
        <v>96</v>
      </c>
      <c r="M5" s="7">
        <f t="shared" ref="M5:M13" si="10">SUM(KM5)/C5</f>
        <v>25.350625000000001</v>
      </c>
      <c r="N5" s="2">
        <f t="shared" ref="N5:N13" si="11">SUM(G5+D5)</f>
        <v>98</v>
      </c>
      <c r="R5" s="5">
        <v>25.62</v>
      </c>
      <c r="T5" s="2">
        <v>1</v>
      </c>
      <c r="V5" s="2">
        <v>3</v>
      </c>
      <c r="W5" s="2">
        <v>5</v>
      </c>
      <c r="X5" s="2">
        <v>23</v>
      </c>
      <c r="Y5" s="2">
        <v>25</v>
      </c>
      <c r="Z5" s="2">
        <v>88</v>
      </c>
      <c r="AA5" s="2">
        <v>5</v>
      </c>
      <c r="AB5" s="5">
        <v>24.68</v>
      </c>
      <c r="AC5" s="2">
        <v>1</v>
      </c>
      <c r="AF5" s="2">
        <v>7</v>
      </c>
      <c r="AG5" s="2">
        <v>1</v>
      </c>
      <c r="AH5" s="2">
        <v>31</v>
      </c>
      <c r="AI5" s="2">
        <v>14</v>
      </c>
      <c r="AJ5" s="2">
        <v>82</v>
      </c>
      <c r="AL5" s="6">
        <v>26.71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22</v>
      </c>
      <c r="AT5" s="10">
        <v>91</v>
      </c>
      <c r="AU5" s="10">
        <v>6</v>
      </c>
      <c r="AV5" s="17">
        <v>23.82</v>
      </c>
      <c r="AW5" s="10">
        <v>1</v>
      </c>
      <c r="AZ5" s="10">
        <v>5</v>
      </c>
      <c r="BA5" s="10">
        <v>3</v>
      </c>
      <c r="BB5" s="10">
        <v>25</v>
      </c>
      <c r="BC5" s="10">
        <v>21</v>
      </c>
      <c r="BD5" s="10">
        <v>75</v>
      </c>
      <c r="BE5" s="10">
        <v>3</v>
      </c>
      <c r="BF5" s="17">
        <v>27.15</v>
      </c>
      <c r="BG5" s="10">
        <v>1</v>
      </c>
      <c r="BH5" s="10"/>
      <c r="BI5" s="10"/>
      <c r="BJ5" s="10">
        <v>7</v>
      </c>
      <c r="BK5" s="10">
        <v>1</v>
      </c>
      <c r="BL5" s="10">
        <v>31</v>
      </c>
      <c r="BM5" s="10">
        <v>22</v>
      </c>
      <c r="BN5" s="10">
        <v>87</v>
      </c>
      <c r="BO5" s="10">
        <v>12</v>
      </c>
      <c r="BP5" s="17"/>
      <c r="BZ5" s="6">
        <v>24.46</v>
      </c>
      <c r="CB5" s="11">
        <v>1</v>
      </c>
      <c r="CD5" s="11">
        <v>3</v>
      </c>
      <c r="CE5" s="11">
        <v>5</v>
      </c>
      <c r="CF5" s="11">
        <v>16</v>
      </c>
      <c r="CG5" s="11">
        <v>25</v>
      </c>
      <c r="CH5" s="11">
        <v>70</v>
      </c>
      <c r="CI5" s="11">
        <v>3</v>
      </c>
      <c r="CJ5" s="6">
        <v>25.24</v>
      </c>
      <c r="CK5" s="10">
        <v>1</v>
      </c>
      <c r="CN5" s="10">
        <v>5</v>
      </c>
      <c r="CO5" s="10">
        <v>3</v>
      </c>
      <c r="CP5" s="10">
        <v>23</v>
      </c>
      <c r="CQ5" s="10">
        <v>21</v>
      </c>
      <c r="CR5" s="10">
        <v>78</v>
      </c>
      <c r="CS5" s="10">
        <v>8</v>
      </c>
      <c r="CT5" s="6">
        <v>24.44</v>
      </c>
      <c r="CU5" s="10">
        <v>1</v>
      </c>
      <c r="CV5" s="10"/>
      <c r="CW5" s="10"/>
      <c r="CX5" s="10">
        <v>7</v>
      </c>
      <c r="CY5" s="10">
        <v>1</v>
      </c>
      <c r="CZ5" s="10">
        <v>28</v>
      </c>
      <c r="DA5" s="10">
        <v>19</v>
      </c>
      <c r="DB5" s="10">
        <v>81</v>
      </c>
      <c r="DC5" s="10">
        <v>4</v>
      </c>
      <c r="DD5" s="6">
        <v>26.74</v>
      </c>
      <c r="DE5" s="10">
        <v>1</v>
      </c>
      <c r="DF5" s="10"/>
      <c r="DG5" s="10"/>
      <c r="DH5" s="10">
        <v>5</v>
      </c>
      <c r="DI5" s="10">
        <v>3</v>
      </c>
      <c r="DJ5" s="10">
        <v>29</v>
      </c>
      <c r="DK5" s="10">
        <v>19</v>
      </c>
      <c r="DL5" s="10">
        <v>83</v>
      </c>
      <c r="DM5" s="10">
        <v>9</v>
      </c>
      <c r="DN5" s="6">
        <v>24.14</v>
      </c>
      <c r="DQ5" s="10">
        <v>1</v>
      </c>
      <c r="DR5" s="10">
        <v>4</v>
      </c>
      <c r="DS5" s="10">
        <v>4</v>
      </c>
      <c r="DT5" s="10">
        <v>24</v>
      </c>
      <c r="DU5" s="10">
        <v>23</v>
      </c>
      <c r="DV5" s="10">
        <v>70</v>
      </c>
      <c r="DW5" s="10">
        <v>4</v>
      </c>
      <c r="DX5" s="6">
        <v>25.05</v>
      </c>
      <c r="DY5" s="10">
        <v>1</v>
      </c>
      <c r="DZ5" s="10"/>
      <c r="EA5" s="10"/>
      <c r="EB5" s="10">
        <v>6</v>
      </c>
      <c r="EC5" s="10">
        <v>2</v>
      </c>
      <c r="ED5" s="10">
        <v>29</v>
      </c>
      <c r="EE5" s="10">
        <v>17</v>
      </c>
      <c r="EF5" s="10">
        <v>74</v>
      </c>
      <c r="EG5" s="10">
        <v>6</v>
      </c>
      <c r="EH5" s="6">
        <v>24.78</v>
      </c>
      <c r="EI5" s="10">
        <v>1</v>
      </c>
      <c r="EJ5" s="10"/>
      <c r="EK5" s="10"/>
      <c r="EL5" s="10">
        <v>7</v>
      </c>
      <c r="EM5" s="10">
        <v>1</v>
      </c>
      <c r="EN5" s="10">
        <v>29</v>
      </c>
      <c r="EO5" s="10">
        <v>13</v>
      </c>
      <c r="EP5" s="10">
        <v>64</v>
      </c>
      <c r="EQ5" s="10">
        <v>5</v>
      </c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>
        <v>26.09</v>
      </c>
      <c r="FM5" s="10">
        <v>1</v>
      </c>
      <c r="FN5" s="10"/>
      <c r="FO5" s="10"/>
      <c r="FP5" s="10">
        <v>6</v>
      </c>
      <c r="FQ5" s="10">
        <v>2</v>
      </c>
      <c r="FR5" s="10">
        <v>27</v>
      </c>
      <c r="FS5" s="10">
        <v>16</v>
      </c>
      <c r="FT5" s="10">
        <v>67</v>
      </c>
      <c r="FU5" s="10">
        <v>9</v>
      </c>
      <c r="FV5" s="6">
        <v>25.05</v>
      </c>
      <c r="FW5" s="10"/>
      <c r="FX5" s="10"/>
      <c r="FY5" s="10">
        <v>1</v>
      </c>
      <c r="FZ5" s="10">
        <v>4</v>
      </c>
      <c r="GA5" s="10">
        <v>4</v>
      </c>
      <c r="GB5" s="10">
        <v>20</v>
      </c>
      <c r="GC5" s="10">
        <v>19</v>
      </c>
      <c r="GD5" s="10">
        <v>61</v>
      </c>
      <c r="GE5" s="10">
        <v>6</v>
      </c>
      <c r="GF5" s="6">
        <v>24.3</v>
      </c>
      <c r="GG5" s="10">
        <v>1</v>
      </c>
      <c r="GH5" s="10"/>
      <c r="GI5" s="10"/>
      <c r="GJ5" s="10">
        <v>5</v>
      </c>
      <c r="GK5" s="10">
        <v>3</v>
      </c>
      <c r="GL5" s="10">
        <v>25</v>
      </c>
      <c r="GM5" s="10">
        <v>19</v>
      </c>
      <c r="GN5" s="10">
        <v>67</v>
      </c>
      <c r="GO5" s="10">
        <v>7</v>
      </c>
      <c r="GP5" s="6">
        <v>27.34</v>
      </c>
      <c r="GQ5" s="10">
        <v>1</v>
      </c>
      <c r="GR5" s="10"/>
      <c r="GS5" s="10"/>
      <c r="GT5" s="10">
        <v>6</v>
      </c>
      <c r="GU5" s="10">
        <v>2</v>
      </c>
      <c r="GV5" s="10">
        <v>26</v>
      </c>
      <c r="GW5" s="10">
        <v>14</v>
      </c>
      <c r="GX5" s="10">
        <v>68</v>
      </c>
      <c r="GY5" s="10">
        <v>9</v>
      </c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405.61</v>
      </c>
    </row>
    <row r="6" spans="1:299 15205:15205" x14ac:dyDescent="0.4">
      <c r="A6" s="2">
        <v>2</v>
      </c>
      <c r="B6" s="1" t="s">
        <v>49</v>
      </c>
      <c r="C6" s="2">
        <f t="shared" si="0"/>
        <v>17</v>
      </c>
      <c r="D6" s="10">
        <f t="shared" si="1"/>
        <v>11</v>
      </c>
      <c r="E6" s="10">
        <f t="shared" si="2"/>
        <v>3</v>
      </c>
      <c r="F6" s="10">
        <f t="shared" si="3"/>
        <v>3</v>
      </c>
      <c r="G6" s="10">
        <f t="shared" si="4"/>
        <v>79</v>
      </c>
      <c r="H6" s="10">
        <f t="shared" si="5"/>
        <v>57</v>
      </c>
      <c r="I6" s="10">
        <f t="shared" si="6"/>
        <v>399</v>
      </c>
      <c r="J6" s="10">
        <f t="shared" si="7"/>
        <v>339</v>
      </c>
      <c r="K6" s="10">
        <f t="shared" si="8"/>
        <v>1044</v>
      </c>
      <c r="L6" s="10">
        <f t="shared" si="9"/>
        <v>113</v>
      </c>
      <c r="M6" s="7">
        <f t="shared" si="10"/>
        <v>24.914117647058827</v>
      </c>
      <c r="N6" s="2">
        <f t="shared" si="11"/>
        <v>90</v>
      </c>
      <c r="R6" s="6">
        <v>24.98</v>
      </c>
      <c r="S6" s="2">
        <v>1</v>
      </c>
      <c r="V6" s="2">
        <v>5</v>
      </c>
      <c r="W6" s="2">
        <v>3</v>
      </c>
      <c r="X6" s="2">
        <v>25</v>
      </c>
      <c r="Y6" s="2">
        <v>23</v>
      </c>
      <c r="Z6" s="2">
        <v>80</v>
      </c>
      <c r="AA6" s="2">
        <v>5</v>
      </c>
      <c r="AB6" s="5">
        <v>23.51</v>
      </c>
      <c r="AC6" s="2">
        <v>1</v>
      </c>
      <c r="AF6" s="2">
        <v>5</v>
      </c>
      <c r="AG6" s="2">
        <v>3</v>
      </c>
      <c r="AH6" s="2">
        <v>22</v>
      </c>
      <c r="AI6" s="2">
        <v>23</v>
      </c>
      <c r="AJ6" s="2">
        <v>65</v>
      </c>
      <c r="AK6" s="2">
        <v>2</v>
      </c>
      <c r="AL6" s="6">
        <v>23.62</v>
      </c>
      <c r="AM6" s="10">
        <v>1</v>
      </c>
      <c r="AN6" s="10"/>
      <c r="AO6" s="10"/>
      <c r="AP6" s="10">
        <v>5</v>
      </c>
      <c r="AQ6" s="10">
        <v>3</v>
      </c>
      <c r="AR6" s="10">
        <v>25</v>
      </c>
      <c r="AS6" s="10">
        <v>18</v>
      </c>
      <c r="AT6" s="10">
        <v>55</v>
      </c>
      <c r="AU6" s="10">
        <v>6</v>
      </c>
      <c r="AV6" s="17">
        <v>26.07</v>
      </c>
      <c r="AW6" s="10">
        <v>1</v>
      </c>
      <c r="AZ6" s="10">
        <v>5</v>
      </c>
      <c r="BA6" s="10">
        <v>3</v>
      </c>
      <c r="BB6" s="10">
        <v>27</v>
      </c>
      <c r="BC6" s="10">
        <v>21</v>
      </c>
      <c r="BD6" s="10">
        <v>74</v>
      </c>
      <c r="BE6" s="10">
        <v>9</v>
      </c>
      <c r="BF6" s="17">
        <v>22.83</v>
      </c>
      <c r="BG6" s="10"/>
      <c r="BH6" s="10"/>
      <c r="BI6" s="10">
        <v>1</v>
      </c>
      <c r="BJ6" s="10">
        <v>4</v>
      </c>
      <c r="BK6" s="10">
        <v>4</v>
      </c>
      <c r="BL6" s="10">
        <v>21</v>
      </c>
      <c r="BM6" s="10">
        <v>22</v>
      </c>
      <c r="BN6" s="10">
        <v>47</v>
      </c>
      <c r="BO6" s="10">
        <v>7</v>
      </c>
      <c r="BP6" s="17">
        <v>26.64</v>
      </c>
      <c r="BQ6" s="10">
        <v>1</v>
      </c>
      <c r="BT6" s="10">
        <v>7</v>
      </c>
      <c r="BU6" s="10">
        <v>1</v>
      </c>
      <c r="BV6" s="10">
        <v>30</v>
      </c>
      <c r="BW6" s="10">
        <v>11</v>
      </c>
      <c r="BX6" s="10">
        <v>66</v>
      </c>
      <c r="BY6" s="10">
        <v>7</v>
      </c>
      <c r="BZ6" s="6"/>
      <c r="CJ6" s="6">
        <v>25.37</v>
      </c>
      <c r="CL6" s="10">
        <v>1</v>
      </c>
      <c r="CN6" s="10">
        <v>3</v>
      </c>
      <c r="CO6" s="10">
        <v>5</v>
      </c>
      <c r="CP6" s="10">
        <v>24</v>
      </c>
      <c r="CQ6" s="10">
        <v>23</v>
      </c>
      <c r="CR6" s="10">
        <v>67</v>
      </c>
      <c r="CS6" s="10">
        <v>7</v>
      </c>
      <c r="CT6" s="6">
        <v>24.46</v>
      </c>
      <c r="CU6" s="10"/>
      <c r="CV6" s="10"/>
      <c r="CW6" s="10">
        <v>1</v>
      </c>
      <c r="CX6" s="10">
        <v>4</v>
      </c>
      <c r="CY6" s="10">
        <v>4</v>
      </c>
      <c r="CZ6" s="10">
        <v>20</v>
      </c>
      <c r="DA6" s="10">
        <v>18</v>
      </c>
      <c r="DB6" s="10">
        <v>47</v>
      </c>
      <c r="DC6" s="10">
        <v>6</v>
      </c>
      <c r="DD6" s="6">
        <v>25.06</v>
      </c>
      <c r="DE6" s="10"/>
      <c r="DF6" s="10">
        <v>1</v>
      </c>
      <c r="DG6" s="10"/>
      <c r="DH6" s="10">
        <v>3</v>
      </c>
      <c r="DI6" s="10">
        <v>5</v>
      </c>
      <c r="DJ6" s="10">
        <v>19</v>
      </c>
      <c r="DK6" s="10">
        <v>29</v>
      </c>
      <c r="DL6" s="10">
        <v>67</v>
      </c>
      <c r="DM6" s="10">
        <v>9</v>
      </c>
      <c r="DN6" s="6">
        <v>24.76</v>
      </c>
      <c r="DQ6" s="10">
        <v>1</v>
      </c>
      <c r="DR6" s="10">
        <v>4</v>
      </c>
      <c r="DS6" s="10">
        <v>4</v>
      </c>
      <c r="DT6" s="10">
        <v>21</v>
      </c>
      <c r="DU6" s="10">
        <v>21</v>
      </c>
      <c r="DV6" s="10">
        <v>54</v>
      </c>
      <c r="DW6" s="10">
        <v>7</v>
      </c>
      <c r="DX6" s="6">
        <v>25.46</v>
      </c>
      <c r="DY6" s="10">
        <v>1</v>
      </c>
      <c r="DZ6" s="10"/>
      <c r="EA6" s="10"/>
      <c r="EB6" s="10">
        <v>5</v>
      </c>
      <c r="EC6" s="10">
        <v>3</v>
      </c>
      <c r="ED6" s="10">
        <v>26</v>
      </c>
      <c r="EE6" s="10">
        <v>18</v>
      </c>
      <c r="EF6" s="10">
        <v>61</v>
      </c>
      <c r="EG6" s="10">
        <v>7</v>
      </c>
      <c r="EH6" s="6">
        <v>26.11</v>
      </c>
      <c r="EI6" s="10">
        <v>1</v>
      </c>
      <c r="EJ6" s="10"/>
      <c r="EK6" s="10"/>
      <c r="EL6" s="10">
        <v>5</v>
      </c>
      <c r="EM6" s="10">
        <v>3</v>
      </c>
      <c r="EN6" s="10">
        <v>23</v>
      </c>
      <c r="EO6" s="10">
        <v>19</v>
      </c>
      <c r="EP6" s="10">
        <v>68</v>
      </c>
      <c r="EQ6" s="10">
        <v>8</v>
      </c>
      <c r="ER6" s="6">
        <v>24.38</v>
      </c>
      <c r="ES6" s="10">
        <v>1</v>
      </c>
      <c r="ET6" s="10"/>
      <c r="EU6" s="10"/>
      <c r="EV6" s="10">
        <v>7</v>
      </c>
      <c r="EW6" s="10">
        <v>1</v>
      </c>
      <c r="EX6" s="10">
        <v>30</v>
      </c>
      <c r="EY6" s="10">
        <v>13</v>
      </c>
      <c r="EZ6" s="10">
        <v>67</v>
      </c>
      <c r="FA6" s="10">
        <v>5</v>
      </c>
      <c r="FB6" s="6">
        <v>24.6</v>
      </c>
      <c r="FC6" s="10">
        <v>1</v>
      </c>
      <c r="FD6" s="10"/>
      <c r="FE6" s="10"/>
      <c r="FF6" s="10">
        <v>5</v>
      </c>
      <c r="FG6" s="10">
        <v>3</v>
      </c>
      <c r="FH6" s="10">
        <v>22</v>
      </c>
      <c r="FI6" s="10">
        <v>15</v>
      </c>
      <c r="FJ6" s="10">
        <v>48</v>
      </c>
      <c r="FK6" s="10">
        <v>2</v>
      </c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>
        <v>25.1</v>
      </c>
      <c r="FW6" s="10">
        <v>1</v>
      </c>
      <c r="FX6" s="10"/>
      <c r="FY6" s="10"/>
      <c r="FZ6" s="10">
        <v>5</v>
      </c>
      <c r="GA6" s="10">
        <v>3</v>
      </c>
      <c r="GB6" s="10">
        <v>26</v>
      </c>
      <c r="GC6" s="10">
        <v>18</v>
      </c>
      <c r="GD6" s="10">
        <v>58</v>
      </c>
      <c r="GE6" s="10">
        <v>15</v>
      </c>
      <c r="GF6" s="6">
        <v>25.18</v>
      </c>
      <c r="GG6" s="10">
        <v>1</v>
      </c>
      <c r="GH6" s="10"/>
      <c r="GI6" s="10"/>
      <c r="GJ6" s="10">
        <v>5</v>
      </c>
      <c r="GK6" s="10">
        <v>3</v>
      </c>
      <c r="GL6" s="10">
        <v>24</v>
      </c>
      <c r="GM6" s="10">
        <v>21</v>
      </c>
      <c r="GN6" s="10">
        <v>61</v>
      </c>
      <c r="GO6" s="10">
        <v>6</v>
      </c>
      <c r="GP6" s="6">
        <v>25.41</v>
      </c>
      <c r="GQ6" s="7"/>
      <c r="GR6" s="10">
        <v>1</v>
      </c>
      <c r="GS6" s="10"/>
      <c r="GT6" s="10">
        <v>2</v>
      </c>
      <c r="GU6" s="10">
        <v>6</v>
      </c>
      <c r="GV6" s="10">
        <v>14</v>
      </c>
      <c r="GW6" s="10">
        <v>26</v>
      </c>
      <c r="GX6" s="10">
        <v>59</v>
      </c>
      <c r="GY6" s="10">
        <v>5</v>
      </c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423.54000000000008</v>
      </c>
    </row>
    <row r="7" spans="1:299 15205:15205" x14ac:dyDescent="0.4">
      <c r="A7" s="2">
        <v>3</v>
      </c>
      <c r="B7" s="1" t="s">
        <v>24</v>
      </c>
      <c r="C7" s="2">
        <f t="shared" si="0"/>
        <v>16</v>
      </c>
      <c r="D7" s="10">
        <f t="shared" si="1"/>
        <v>8</v>
      </c>
      <c r="E7" s="10">
        <f t="shared" si="2"/>
        <v>5</v>
      </c>
      <c r="F7" s="10">
        <f t="shared" si="3"/>
        <v>3</v>
      </c>
      <c r="G7" s="10">
        <f t="shared" si="4"/>
        <v>68</v>
      </c>
      <c r="H7" s="10">
        <f t="shared" si="5"/>
        <v>60</v>
      </c>
      <c r="I7" s="10">
        <f t="shared" si="6"/>
        <v>373</v>
      </c>
      <c r="J7" s="10">
        <f t="shared" si="7"/>
        <v>340</v>
      </c>
      <c r="K7" s="10">
        <f t="shared" si="8"/>
        <v>1056</v>
      </c>
      <c r="L7" s="10">
        <f t="shared" si="9"/>
        <v>73</v>
      </c>
      <c r="M7" s="7">
        <f t="shared" si="10"/>
        <v>24.43375</v>
      </c>
      <c r="N7" s="2">
        <f t="shared" si="11"/>
        <v>76</v>
      </c>
      <c r="R7" s="5">
        <v>26.34</v>
      </c>
      <c r="S7" s="2">
        <v>1</v>
      </c>
      <c r="V7" s="2">
        <v>6</v>
      </c>
      <c r="W7" s="2">
        <v>2</v>
      </c>
      <c r="X7" s="2">
        <v>27</v>
      </c>
      <c r="Y7" s="2">
        <v>16</v>
      </c>
      <c r="Z7" s="2">
        <v>72</v>
      </c>
      <c r="AA7" s="2">
        <v>10</v>
      </c>
      <c r="AB7" s="5"/>
      <c r="AL7" s="6">
        <v>23.53</v>
      </c>
      <c r="AM7" s="10">
        <v>1</v>
      </c>
      <c r="AN7" s="10"/>
      <c r="AO7" s="10"/>
      <c r="AP7" s="10">
        <v>5</v>
      </c>
      <c r="AQ7" s="10">
        <v>3</v>
      </c>
      <c r="AR7" s="10">
        <v>25</v>
      </c>
      <c r="AS7" s="10">
        <v>17</v>
      </c>
      <c r="AT7" s="10">
        <v>68</v>
      </c>
      <c r="AU7" s="10">
        <v>2</v>
      </c>
      <c r="AV7" s="17">
        <v>23.85</v>
      </c>
      <c r="AX7" s="10">
        <v>1</v>
      </c>
      <c r="AZ7" s="10">
        <v>2</v>
      </c>
      <c r="BA7" s="10">
        <v>6</v>
      </c>
      <c r="BB7" s="10">
        <v>24</v>
      </c>
      <c r="BC7" s="10">
        <v>27</v>
      </c>
      <c r="BD7" s="10">
        <v>73</v>
      </c>
      <c r="BE7" s="10">
        <v>5</v>
      </c>
      <c r="BF7" s="17">
        <v>25.23</v>
      </c>
      <c r="BG7" s="10"/>
      <c r="BH7" s="10">
        <v>1</v>
      </c>
      <c r="BI7" s="10"/>
      <c r="BJ7" s="10">
        <v>1</v>
      </c>
      <c r="BK7" s="10">
        <v>7</v>
      </c>
      <c r="BL7" s="10">
        <v>22</v>
      </c>
      <c r="BM7" s="10">
        <v>31</v>
      </c>
      <c r="BN7" s="10">
        <v>65</v>
      </c>
      <c r="BO7" s="10">
        <v>6</v>
      </c>
      <c r="BP7" s="17">
        <v>24.1</v>
      </c>
      <c r="BR7" s="10">
        <v>1</v>
      </c>
      <c r="BT7" s="10">
        <v>1</v>
      </c>
      <c r="BU7" s="10">
        <v>7</v>
      </c>
      <c r="BV7" s="10">
        <v>11</v>
      </c>
      <c r="BW7" s="10">
        <v>30</v>
      </c>
      <c r="BX7" s="10">
        <v>41</v>
      </c>
      <c r="BY7" s="10">
        <v>5</v>
      </c>
      <c r="BZ7" s="6">
        <v>24.1</v>
      </c>
      <c r="CA7" s="11">
        <v>1</v>
      </c>
      <c r="CD7" s="11">
        <v>5</v>
      </c>
      <c r="CE7" s="11">
        <v>3</v>
      </c>
      <c r="CF7" s="11">
        <v>23</v>
      </c>
      <c r="CG7" s="11">
        <v>19</v>
      </c>
      <c r="CH7" s="11">
        <v>57</v>
      </c>
      <c r="CI7" s="11">
        <v>5</v>
      </c>
      <c r="CJ7" s="6">
        <v>23.88</v>
      </c>
      <c r="CK7" s="10">
        <v>1</v>
      </c>
      <c r="CN7" s="10">
        <v>7</v>
      </c>
      <c r="CO7" s="10">
        <v>1</v>
      </c>
      <c r="CP7" s="10">
        <v>30</v>
      </c>
      <c r="CQ7" s="10">
        <v>14</v>
      </c>
      <c r="CR7" s="10">
        <v>69</v>
      </c>
      <c r="CS7" s="10">
        <v>3</v>
      </c>
      <c r="CT7" s="6">
        <v>25.52</v>
      </c>
      <c r="CU7" s="10">
        <v>1</v>
      </c>
      <c r="CV7" s="10"/>
      <c r="CW7" s="10"/>
      <c r="CX7" s="10">
        <v>6</v>
      </c>
      <c r="CY7" s="10">
        <v>2</v>
      </c>
      <c r="CZ7" s="10">
        <v>25</v>
      </c>
      <c r="DA7" s="10">
        <v>20</v>
      </c>
      <c r="DB7" s="10">
        <v>73</v>
      </c>
      <c r="DC7" s="10">
        <v>7</v>
      </c>
      <c r="DD7" s="6">
        <v>24.87</v>
      </c>
      <c r="DE7" s="10">
        <v>1</v>
      </c>
      <c r="DF7" s="10"/>
      <c r="DG7" s="10"/>
      <c r="DH7" s="10">
        <v>5</v>
      </c>
      <c r="DI7" s="10">
        <v>3</v>
      </c>
      <c r="DJ7" s="10">
        <v>27</v>
      </c>
      <c r="DK7" s="10">
        <v>20</v>
      </c>
      <c r="DL7" s="10">
        <v>79</v>
      </c>
      <c r="DM7" s="10">
        <v>3</v>
      </c>
      <c r="DN7" s="6"/>
      <c r="DX7" s="6">
        <v>22.94</v>
      </c>
      <c r="DY7" s="10"/>
      <c r="DZ7" s="10">
        <v>1</v>
      </c>
      <c r="EA7" s="10"/>
      <c r="EB7" s="10">
        <v>3</v>
      </c>
      <c r="EC7" s="10">
        <v>5</v>
      </c>
      <c r="ED7" s="10">
        <v>21</v>
      </c>
      <c r="EE7" s="10">
        <v>24</v>
      </c>
      <c r="EF7" s="10">
        <v>56</v>
      </c>
      <c r="EG7" s="10">
        <v>3</v>
      </c>
      <c r="EH7" s="6">
        <v>24.18</v>
      </c>
      <c r="EI7" s="10"/>
      <c r="EJ7" s="10"/>
      <c r="EK7" s="10">
        <v>1</v>
      </c>
      <c r="EL7" s="10">
        <v>4</v>
      </c>
      <c r="EM7" s="10">
        <v>4</v>
      </c>
      <c r="EN7" s="10">
        <v>24</v>
      </c>
      <c r="EO7" s="10">
        <v>24</v>
      </c>
      <c r="EP7" s="10">
        <v>79</v>
      </c>
      <c r="EQ7" s="10">
        <v>4</v>
      </c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>
        <v>23.85</v>
      </c>
      <c r="FC7" s="10"/>
      <c r="FD7" s="10">
        <v>1</v>
      </c>
      <c r="FE7" s="10"/>
      <c r="FF7" s="10">
        <v>3</v>
      </c>
      <c r="FG7" s="10">
        <v>5</v>
      </c>
      <c r="FH7" s="10">
        <v>15</v>
      </c>
      <c r="FI7" s="10">
        <v>22</v>
      </c>
      <c r="FJ7" s="10">
        <v>53</v>
      </c>
      <c r="FK7" s="10">
        <v>2</v>
      </c>
      <c r="FL7" s="6">
        <v>25.64</v>
      </c>
      <c r="FM7" s="10"/>
      <c r="FN7" s="10"/>
      <c r="FO7" s="10">
        <v>1</v>
      </c>
      <c r="FP7" s="10">
        <v>4</v>
      </c>
      <c r="FQ7" s="10">
        <v>4</v>
      </c>
      <c r="FR7" s="10">
        <v>22</v>
      </c>
      <c r="FS7" s="10">
        <v>20</v>
      </c>
      <c r="FT7" s="10">
        <v>73</v>
      </c>
      <c r="FU7" s="10">
        <v>2</v>
      </c>
      <c r="FV7" s="6">
        <v>23.08</v>
      </c>
      <c r="FW7" s="10"/>
      <c r="FX7" s="10"/>
      <c r="FY7" s="10">
        <v>1</v>
      </c>
      <c r="FZ7" s="10">
        <v>4</v>
      </c>
      <c r="GA7" s="10">
        <v>4</v>
      </c>
      <c r="GB7" s="10">
        <v>23</v>
      </c>
      <c r="GC7" s="10">
        <v>22</v>
      </c>
      <c r="GD7" s="10">
        <v>66</v>
      </c>
      <c r="GE7" s="10">
        <v>3</v>
      </c>
      <c r="GF7" s="6">
        <v>24.96</v>
      </c>
      <c r="GG7" s="10">
        <v>1</v>
      </c>
      <c r="GH7" s="10"/>
      <c r="GI7" s="10"/>
      <c r="GJ7" s="10">
        <v>7</v>
      </c>
      <c r="GK7" s="10">
        <v>1</v>
      </c>
      <c r="GL7" s="10">
        <v>29</v>
      </c>
      <c r="GM7" s="10">
        <v>17</v>
      </c>
      <c r="GN7" s="10">
        <v>61</v>
      </c>
      <c r="GO7" s="10">
        <v>7</v>
      </c>
      <c r="GP7" s="6">
        <v>24.87</v>
      </c>
      <c r="GQ7" s="10">
        <v>1</v>
      </c>
      <c r="GR7" s="10"/>
      <c r="GS7" s="10"/>
      <c r="GT7" s="10">
        <v>5</v>
      </c>
      <c r="GU7" s="10">
        <v>3</v>
      </c>
      <c r="GV7" s="10">
        <v>25</v>
      </c>
      <c r="GW7" s="10">
        <v>17</v>
      </c>
      <c r="GX7" s="10">
        <v>71</v>
      </c>
      <c r="GY7" s="10">
        <v>6</v>
      </c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7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19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390.94</v>
      </c>
    </row>
    <row r="8" spans="1:299 15205:15205" x14ac:dyDescent="0.4">
      <c r="A8" s="2">
        <v>4</v>
      </c>
      <c r="B8" s="1" t="s">
        <v>22</v>
      </c>
      <c r="C8" s="2">
        <f t="shared" si="0"/>
        <v>17</v>
      </c>
      <c r="D8" s="10">
        <f t="shared" si="1"/>
        <v>6</v>
      </c>
      <c r="E8" s="10">
        <f t="shared" si="2"/>
        <v>6</v>
      </c>
      <c r="F8" s="10">
        <f t="shared" si="3"/>
        <v>5</v>
      </c>
      <c r="G8" s="10">
        <f t="shared" si="4"/>
        <v>69</v>
      </c>
      <c r="H8" s="10">
        <f t="shared" si="5"/>
        <v>67</v>
      </c>
      <c r="I8" s="10">
        <f t="shared" si="6"/>
        <v>381</v>
      </c>
      <c r="J8" s="10">
        <f t="shared" si="7"/>
        <v>367</v>
      </c>
      <c r="K8" s="10">
        <f t="shared" si="8"/>
        <v>1157</v>
      </c>
      <c r="L8" s="10">
        <f t="shared" si="9"/>
        <v>48</v>
      </c>
      <c r="M8" s="7">
        <f t="shared" si="10"/>
        <v>23.72588235294117</v>
      </c>
      <c r="N8" s="2">
        <f t="shared" si="11"/>
        <v>75</v>
      </c>
      <c r="R8" s="5">
        <v>24.02</v>
      </c>
      <c r="T8" s="2">
        <v>1</v>
      </c>
      <c r="V8" s="2">
        <v>2</v>
      </c>
      <c r="W8" s="2">
        <v>6</v>
      </c>
      <c r="X8" s="2">
        <v>15</v>
      </c>
      <c r="Y8" s="2">
        <v>26</v>
      </c>
      <c r="Z8" s="2">
        <v>60</v>
      </c>
      <c r="AA8" s="2">
        <v>4</v>
      </c>
      <c r="AB8" s="5">
        <v>23.48</v>
      </c>
      <c r="AD8" s="2">
        <v>1</v>
      </c>
      <c r="AF8" s="2">
        <v>3</v>
      </c>
      <c r="AG8" s="2">
        <v>5</v>
      </c>
      <c r="AH8" s="2">
        <v>23</v>
      </c>
      <c r="AI8" s="2">
        <v>22</v>
      </c>
      <c r="AJ8" s="2">
        <v>67</v>
      </c>
      <c r="AK8" s="2">
        <v>3</v>
      </c>
      <c r="AL8" s="6">
        <v>23</v>
      </c>
      <c r="AM8" s="10">
        <v>1</v>
      </c>
      <c r="AN8" s="10"/>
      <c r="AO8" s="10"/>
      <c r="AP8" s="10">
        <v>6</v>
      </c>
      <c r="AQ8" s="10">
        <v>2</v>
      </c>
      <c r="AR8" s="11">
        <v>29</v>
      </c>
      <c r="AS8" s="10">
        <v>17</v>
      </c>
      <c r="AT8" s="10">
        <v>76</v>
      </c>
      <c r="AU8" s="10">
        <v>2</v>
      </c>
      <c r="AV8" s="17">
        <v>24.05</v>
      </c>
      <c r="AW8" s="10">
        <v>1</v>
      </c>
      <c r="AZ8" s="10">
        <v>6</v>
      </c>
      <c r="BA8" s="10">
        <v>2</v>
      </c>
      <c r="BB8" s="10">
        <v>27</v>
      </c>
      <c r="BC8" s="10">
        <v>24</v>
      </c>
      <c r="BD8" s="10">
        <v>76</v>
      </c>
      <c r="BE8" s="10">
        <v>5</v>
      </c>
      <c r="BF8" s="17"/>
      <c r="BG8" s="10"/>
      <c r="BH8" s="10"/>
      <c r="BI8" s="10"/>
      <c r="BJ8" s="10"/>
      <c r="BK8" s="10"/>
      <c r="BL8" s="10"/>
      <c r="BM8" s="10"/>
      <c r="BN8" s="10"/>
      <c r="BO8" s="10"/>
      <c r="BP8" s="17">
        <v>23.49</v>
      </c>
      <c r="BQ8" s="10">
        <v>1</v>
      </c>
      <c r="BT8" s="10">
        <v>5</v>
      </c>
      <c r="BU8" s="10">
        <v>3</v>
      </c>
      <c r="BV8" s="10">
        <v>21</v>
      </c>
      <c r="BW8" s="10">
        <v>16</v>
      </c>
      <c r="BX8" s="10">
        <v>64</v>
      </c>
      <c r="BY8" s="10">
        <v>1</v>
      </c>
      <c r="BZ8" s="6">
        <v>23.81</v>
      </c>
      <c r="CC8" s="11">
        <v>1</v>
      </c>
      <c r="CD8" s="11">
        <v>4</v>
      </c>
      <c r="CE8" s="11">
        <v>4</v>
      </c>
      <c r="CF8" s="11">
        <v>21</v>
      </c>
      <c r="CG8" s="11">
        <v>24</v>
      </c>
      <c r="CH8" s="11">
        <v>80</v>
      </c>
      <c r="CI8" s="11">
        <v>4</v>
      </c>
      <c r="CJ8" s="6">
        <v>23.62</v>
      </c>
      <c r="CL8" s="10">
        <v>1</v>
      </c>
      <c r="CN8" s="10">
        <v>3</v>
      </c>
      <c r="CO8" s="10">
        <v>5</v>
      </c>
      <c r="CP8" s="10">
        <v>21</v>
      </c>
      <c r="CQ8" s="10">
        <v>24</v>
      </c>
      <c r="CR8" s="10">
        <v>67</v>
      </c>
      <c r="CS8" s="10">
        <v>6</v>
      </c>
      <c r="CT8" s="6">
        <v>24</v>
      </c>
      <c r="CU8" s="10"/>
      <c r="CV8" s="10">
        <v>1</v>
      </c>
      <c r="CW8" s="10"/>
      <c r="CX8" s="10">
        <v>1</v>
      </c>
      <c r="CY8" s="10">
        <v>7</v>
      </c>
      <c r="CZ8" s="10">
        <v>19</v>
      </c>
      <c r="DA8" s="10">
        <v>28</v>
      </c>
      <c r="DB8" s="10">
        <v>80</v>
      </c>
      <c r="DC8" s="10">
        <v>2</v>
      </c>
      <c r="DD8" s="6">
        <v>23.11</v>
      </c>
      <c r="DE8" s="10"/>
      <c r="DF8" s="10"/>
      <c r="DG8" s="10">
        <v>1</v>
      </c>
      <c r="DH8" s="10">
        <v>4</v>
      </c>
      <c r="DI8" s="10">
        <v>4</v>
      </c>
      <c r="DJ8" s="10">
        <v>20</v>
      </c>
      <c r="DK8" s="10">
        <v>20</v>
      </c>
      <c r="DL8" s="10">
        <v>63</v>
      </c>
      <c r="DM8" s="10">
        <v>1</v>
      </c>
      <c r="DN8" s="6">
        <v>24.45</v>
      </c>
      <c r="DQ8" s="10">
        <v>1</v>
      </c>
      <c r="DR8" s="10">
        <v>4</v>
      </c>
      <c r="DS8" s="10">
        <v>4</v>
      </c>
      <c r="DT8" s="10">
        <v>21</v>
      </c>
      <c r="DU8" s="10">
        <v>21</v>
      </c>
      <c r="DV8" s="10">
        <v>56</v>
      </c>
      <c r="DW8" s="10">
        <v>1</v>
      </c>
      <c r="DX8" s="6">
        <v>23.22</v>
      </c>
      <c r="DY8" s="10">
        <v>1</v>
      </c>
      <c r="DZ8" s="10"/>
      <c r="EA8" s="10"/>
      <c r="EB8" s="10">
        <v>7</v>
      </c>
      <c r="EC8" s="10">
        <v>1</v>
      </c>
      <c r="ED8" s="10">
        <v>29</v>
      </c>
      <c r="EE8" s="10">
        <v>11</v>
      </c>
      <c r="EF8" s="10">
        <v>61</v>
      </c>
      <c r="EG8" s="10">
        <v>3</v>
      </c>
      <c r="EH8" s="6">
        <v>24.26</v>
      </c>
      <c r="EI8" s="10"/>
      <c r="EJ8" s="10"/>
      <c r="EK8" s="10">
        <v>1</v>
      </c>
      <c r="EL8" s="10">
        <v>4</v>
      </c>
      <c r="EM8" s="10">
        <v>4</v>
      </c>
      <c r="EN8" s="10">
        <v>24</v>
      </c>
      <c r="EO8" s="10">
        <v>24</v>
      </c>
      <c r="EP8" s="10">
        <v>70</v>
      </c>
      <c r="EQ8" s="10">
        <v>3</v>
      </c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>
        <v>24.03</v>
      </c>
      <c r="FC8" s="10">
        <v>1</v>
      </c>
      <c r="FD8" s="10"/>
      <c r="FE8" s="10"/>
      <c r="FF8" s="10">
        <v>5</v>
      </c>
      <c r="FG8" s="10">
        <v>3</v>
      </c>
      <c r="FH8" s="10">
        <v>25</v>
      </c>
      <c r="FI8" s="10">
        <v>19</v>
      </c>
      <c r="FJ8" s="10">
        <v>68</v>
      </c>
      <c r="FK8" s="10">
        <v>3</v>
      </c>
      <c r="FL8" s="6">
        <v>23.44</v>
      </c>
      <c r="FM8" s="10">
        <v>1</v>
      </c>
      <c r="FN8" s="10"/>
      <c r="FO8" s="10"/>
      <c r="FP8" s="10">
        <v>5</v>
      </c>
      <c r="FQ8" s="10">
        <v>3</v>
      </c>
      <c r="FR8" s="10">
        <v>25</v>
      </c>
      <c r="FS8" s="10">
        <v>20</v>
      </c>
      <c r="FT8" s="10">
        <v>66</v>
      </c>
      <c r="FU8" s="10">
        <v>1</v>
      </c>
      <c r="FV8" s="6">
        <v>23.15</v>
      </c>
      <c r="FW8" s="10"/>
      <c r="FX8" s="10">
        <v>1</v>
      </c>
      <c r="FY8" s="10"/>
      <c r="FZ8" s="10">
        <v>3</v>
      </c>
      <c r="GA8" s="10">
        <v>5</v>
      </c>
      <c r="GB8" s="10">
        <v>20</v>
      </c>
      <c r="GC8" s="10">
        <v>26</v>
      </c>
      <c r="GD8" s="10">
        <v>62</v>
      </c>
      <c r="GE8" s="10">
        <v>2</v>
      </c>
      <c r="GF8" s="6">
        <v>24.27</v>
      </c>
      <c r="GG8" s="10"/>
      <c r="GH8" s="10">
        <v>1</v>
      </c>
      <c r="GI8" s="10"/>
      <c r="GJ8" s="10">
        <v>3</v>
      </c>
      <c r="GK8" s="10">
        <v>5</v>
      </c>
      <c r="GL8" s="10">
        <v>19</v>
      </c>
      <c r="GM8" s="10">
        <v>25</v>
      </c>
      <c r="GN8" s="10">
        <v>78</v>
      </c>
      <c r="GO8" s="10">
        <v>3</v>
      </c>
      <c r="GP8" s="6">
        <v>23.94</v>
      </c>
      <c r="GQ8" s="10"/>
      <c r="GR8" s="10"/>
      <c r="GS8" s="10">
        <v>1</v>
      </c>
      <c r="GT8" s="10">
        <v>4</v>
      </c>
      <c r="GU8" s="10">
        <v>4</v>
      </c>
      <c r="GV8" s="10">
        <v>22</v>
      </c>
      <c r="GW8" s="10">
        <v>20</v>
      </c>
      <c r="GX8" s="10">
        <v>63</v>
      </c>
      <c r="GY8" s="10">
        <v>4</v>
      </c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19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403.33999999999992</v>
      </c>
    </row>
    <row r="9" spans="1:299 15205:15205" x14ac:dyDescent="0.4">
      <c r="A9" s="2">
        <v>5</v>
      </c>
      <c r="B9" s="1" t="s">
        <v>26</v>
      </c>
      <c r="C9" s="2">
        <f t="shared" si="0"/>
        <v>17</v>
      </c>
      <c r="D9" s="10">
        <f t="shared" si="1"/>
        <v>6</v>
      </c>
      <c r="E9" s="10">
        <f t="shared" si="2"/>
        <v>8</v>
      </c>
      <c r="F9" s="10">
        <f t="shared" si="3"/>
        <v>3</v>
      </c>
      <c r="G9" s="10">
        <f t="shared" si="4"/>
        <v>67</v>
      </c>
      <c r="H9" s="10">
        <f t="shared" si="5"/>
        <v>69</v>
      </c>
      <c r="I9" s="10">
        <f t="shared" si="6"/>
        <v>363</v>
      </c>
      <c r="J9" s="10">
        <f t="shared" si="7"/>
        <v>372</v>
      </c>
      <c r="K9" s="10">
        <f t="shared" si="8"/>
        <v>1041</v>
      </c>
      <c r="L9" s="10">
        <f t="shared" si="9"/>
        <v>77</v>
      </c>
      <c r="M9" s="7">
        <f t="shared" si="10"/>
        <v>23.964705882352945</v>
      </c>
      <c r="N9" s="2">
        <f t="shared" si="11"/>
        <v>73</v>
      </c>
      <c r="R9" s="6">
        <v>25.45</v>
      </c>
      <c r="T9" s="2">
        <v>1</v>
      </c>
      <c r="V9" s="2">
        <v>2</v>
      </c>
      <c r="W9" s="2">
        <v>6</v>
      </c>
      <c r="X9" s="2">
        <v>16</v>
      </c>
      <c r="Y9" s="2">
        <v>27</v>
      </c>
      <c r="Z9" s="2">
        <v>66</v>
      </c>
      <c r="AA9" s="2">
        <v>4</v>
      </c>
      <c r="AB9" s="5">
        <v>23.45</v>
      </c>
      <c r="AC9" s="2">
        <v>1</v>
      </c>
      <c r="AF9" s="2">
        <v>6</v>
      </c>
      <c r="AG9" s="2">
        <v>2</v>
      </c>
      <c r="AH9" s="2">
        <v>26</v>
      </c>
      <c r="AI9" s="2">
        <v>12</v>
      </c>
      <c r="AJ9" s="9">
        <v>57</v>
      </c>
      <c r="AK9" s="2">
        <v>5</v>
      </c>
      <c r="AL9" s="6"/>
      <c r="AM9" s="10"/>
      <c r="AN9" s="10"/>
      <c r="AO9" s="10"/>
      <c r="AP9" s="10"/>
      <c r="AQ9" s="10"/>
      <c r="AR9" s="10"/>
      <c r="AS9" s="10"/>
      <c r="AT9" s="10"/>
      <c r="AU9" s="10"/>
      <c r="AV9" s="17">
        <v>23.96</v>
      </c>
      <c r="AW9" s="10">
        <v>1</v>
      </c>
      <c r="AZ9" s="10">
        <v>5</v>
      </c>
      <c r="BA9" s="10">
        <v>3</v>
      </c>
      <c r="BB9" s="10">
        <v>25</v>
      </c>
      <c r="BC9" s="10">
        <v>17</v>
      </c>
      <c r="BD9" s="10">
        <v>74</v>
      </c>
      <c r="BE9" s="10">
        <v>3</v>
      </c>
      <c r="BF9" s="17">
        <v>23.78</v>
      </c>
      <c r="BG9" s="10"/>
      <c r="BH9" s="10">
        <v>1</v>
      </c>
      <c r="BI9" s="10"/>
      <c r="BJ9" s="10">
        <v>2</v>
      </c>
      <c r="BK9" s="10">
        <v>6</v>
      </c>
      <c r="BL9" s="10">
        <v>19</v>
      </c>
      <c r="BM9" s="10">
        <v>24</v>
      </c>
      <c r="BN9" s="10">
        <v>57</v>
      </c>
      <c r="BO9" s="10">
        <v>3</v>
      </c>
      <c r="BP9" s="17">
        <v>21.14</v>
      </c>
      <c r="BR9" s="10">
        <v>1</v>
      </c>
      <c r="BT9" s="10">
        <v>3</v>
      </c>
      <c r="BU9" s="10">
        <v>5</v>
      </c>
      <c r="BV9" s="10">
        <v>16</v>
      </c>
      <c r="BW9" s="10">
        <v>21</v>
      </c>
      <c r="BX9" s="10">
        <v>48</v>
      </c>
      <c r="BY9" s="10">
        <v>1</v>
      </c>
      <c r="BZ9" s="6">
        <v>24.97</v>
      </c>
      <c r="CA9" s="11">
        <v>1</v>
      </c>
      <c r="CD9" s="11">
        <v>5</v>
      </c>
      <c r="CE9" s="11">
        <v>3</v>
      </c>
      <c r="CF9" s="11">
        <v>25</v>
      </c>
      <c r="CG9" s="11">
        <v>16</v>
      </c>
      <c r="CH9" s="11">
        <v>70</v>
      </c>
      <c r="CI9" s="11">
        <v>4</v>
      </c>
      <c r="CJ9" s="6">
        <v>24.46</v>
      </c>
      <c r="CK9" s="10">
        <v>1</v>
      </c>
      <c r="CN9" s="10">
        <v>5</v>
      </c>
      <c r="CO9" s="10">
        <v>3</v>
      </c>
      <c r="CP9" s="10">
        <v>23</v>
      </c>
      <c r="CQ9" s="10">
        <v>24</v>
      </c>
      <c r="CR9" s="10">
        <v>66</v>
      </c>
      <c r="CS9" s="10">
        <v>3</v>
      </c>
      <c r="CT9" s="6">
        <v>24.09</v>
      </c>
      <c r="CU9" s="10"/>
      <c r="CV9" s="10"/>
      <c r="CW9" s="10">
        <v>1</v>
      </c>
      <c r="CX9" s="10">
        <v>4</v>
      </c>
      <c r="CY9" s="10">
        <v>4</v>
      </c>
      <c r="CZ9" s="10">
        <v>19</v>
      </c>
      <c r="DA9" s="10">
        <v>21</v>
      </c>
      <c r="DB9" s="10">
        <v>55</v>
      </c>
      <c r="DC9" s="10">
        <v>2</v>
      </c>
      <c r="DD9" s="6">
        <v>23.78</v>
      </c>
      <c r="DE9" s="10"/>
      <c r="DF9" s="10">
        <v>1</v>
      </c>
      <c r="DG9" s="10"/>
      <c r="DH9" s="10">
        <v>3</v>
      </c>
      <c r="DI9" s="10">
        <v>5</v>
      </c>
      <c r="DJ9" s="10">
        <v>20</v>
      </c>
      <c r="DK9" s="10">
        <v>27</v>
      </c>
      <c r="DL9" s="10">
        <v>66</v>
      </c>
      <c r="DM9" s="10">
        <v>3</v>
      </c>
      <c r="DN9" s="6">
        <v>23.33</v>
      </c>
      <c r="DO9" s="10">
        <v>1</v>
      </c>
      <c r="DR9" s="10">
        <v>7</v>
      </c>
      <c r="DS9" s="10">
        <v>1</v>
      </c>
      <c r="DT9" s="10">
        <v>30</v>
      </c>
      <c r="DU9" s="10">
        <v>14</v>
      </c>
      <c r="DV9" s="10">
        <v>72</v>
      </c>
      <c r="DW9" s="10">
        <v>5</v>
      </c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>
        <v>22.54</v>
      </c>
      <c r="EI9" s="10"/>
      <c r="EJ9" s="10"/>
      <c r="EK9" s="10">
        <v>1</v>
      </c>
      <c r="EL9" s="10">
        <v>4</v>
      </c>
      <c r="EM9" s="10">
        <v>4</v>
      </c>
      <c r="EN9" s="10">
        <v>21</v>
      </c>
      <c r="EO9" s="10">
        <v>22</v>
      </c>
      <c r="EP9" s="10">
        <v>39</v>
      </c>
      <c r="EQ9" s="10">
        <v>7</v>
      </c>
      <c r="ER9" s="6">
        <v>24.71</v>
      </c>
      <c r="ES9" s="10"/>
      <c r="ET9" s="10"/>
      <c r="EU9" s="10">
        <v>1</v>
      </c>
      <c r="EV9" s="10">
        <v>4</v>
      </c>
      <c r="EW9" s="10">
        <v>4</v>
      </c>
      <c r="EX9" s="10">
        <v>27</v>
      </c>
      <c r="EY9" s="10">
        <v>23</v>
      </c>
      <c r="EZ9" s="10">
        <v>68</v>
      </c>
      <c r="FA9" s="10">
        <v>11</v>
      </c>
      <c r="FB9" s="6">
        <v>22.37</v>
      </c>
      <c r="FC9" s="10"/>
      <c r="FD9" s="10">
        <v>1</v>
      </c>
      <c r="FE9" s="10"/>
      <c r="FF9" s="10">
        <v>3</v>
      </c>
      <c r="FG9" s="10">
        <v>5</v>
      </c>
      <c r="FH9" s="10">
        <v>19</v>
      </c>
      <c r="FI9" s="10">
        <v>25</v>
      </c>
      <c r="FJ9" s="10">
        <v>53</v>
      </c>
      <c r="FK9" s="10">
        <v>3</v>
      </c>
      <c r="FL9" s="6">
        <v>25.68</v>
      </c>
      <c r="FM9" s="10"/>
      <c r="FN9" s="10">
        <v>1</v>
      </c>
      <c r="FO9" s="10"/>
      <c r="FP9" s="10">
        <v>2</v>
      </c>
      <c r="FQ9" s="10">
        <v>6</v>
      </c>
      <c r="FR9" s="10">
        <v>16</v>
      </c>
      <c r="FS9" s="10">
        <v>27</v>
      </c>
      <c r="FT9" s="10">
        <v>72</v>
      </c>
      <c r="FU9" s="10">
        <v>6</v>
      </c>
      <c r="FV9" s="6">
        <v>24.58</v>
      </c>
      <c r="FW9" s="10"/>
      <c r="FX9" s="10">
        <v>1</v>
      </c>
      <c r="FY9" s="10"/>
      <c r="FZ9" s="10">
        <v>3</v>
      </c>
      <c r="GA9" s="10">
        <v>5</v>
      </c>
      <c r="GB9" s="10">
        <v>18</v>
      </c>
      <c r="GC9" s="10">
        <v>26</v>
      </c>
      <c r="GD9" s="10">
        <v>58</v>
      </c>
      <c r="GE9" s="10">
        <v>6</v>
      </c>
      <c r="GF9" s="6">
        <v>24.44</v>
      </c>
      <c r="GG9" s="10">
        <v>1</v>
      </c>
      <c r="GH9" s="10"/>
      <c r="GI9" s="10"/>
      <c r="GJ9" s="10">
        <v>6</v>
      </c>
      <c r="GK9" s="10">
        <v>2</v>
      </c>
      <c r="GL9" s="10">
        <v>26</v>
      </c>
      <c r="GM9" s="10">
        <v>21</v>
      </c>
      <c r="GN9" s="10">
        <v>73</v>
      </c>
      <c r="GO9" s="10">
        <v>6</v>
      </c>
      <c r="GP9" s="6">
        <v>24.67</v>
      </c>
      <c r="GQ9" s="7"/>
      <c r="GR9" s="10">
        <v>1</v>
      </c>
      <c r="GS9" s="10"/>
      <c r="GT9" s="10">
        <v>3</v>
      </c>
      <c r="GU9" s="10">
        <v>5</v>
      </c>
      <c r="GV9" s="10">
        <v>17</v>
      </c>
      <c r="GW9" s="10">
        <v>25</v>
      </c>
      <c r="GX9" s="10">
        <v>47</v>
      </c>
      <c r="GY9" s="10">
        <v>5</v>
      </c>
      <c r="GZ9" s="6"/>
      <c r="HA9" s="7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19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10"/>
      <c r="KE9" s="10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407.40000000000003</v>
      </c>
    </row>
    <row r="10" spans="1:299 15205:15205" x14ac:dyDescent="0.4">
      <c r="A10" s="2">
        <v>6</v>
      </c>
      <c r="B10" s="1" t="s">
        <v>50</v>
      </c>
      <c r="C10" s="2">
        <f t="shared" si="0"/>
        <v>16</v>
      </c>
      <c r="D10" s="10">
        <f t="shared" si="1"/>
        <v>6</v>
      </c>
      <c r="E10" s="10">
        <f t="shared" si="2"/>
        <v>6</v>
      </c>
      <c r="F10" s="10">
        <f t="shared" si="3"/>
        <v>4</v>
      </c>
      <c r="G10" s="10">
        <f t="shared" si="4"/>
        <v>65</v>
      </c>
      <c r="H10" s="10">
        <f t="shared" si="5"/>
        <v>63</v>
      </c>
      <c r="I10" s="10">
        <f t="shared" si="6"/>
        <v>353</v>
      </c>
      <c r="J10" s="10">
        <f t="shared" si="7"/>
        <v>331</v>
      </c>
      <c r="K10" s="10">
        <f t="shared" si="8"/>
        <v>1069</v>
      </c>
      <c r="L10" s="10">
        <f t="shared" si="9"/>
        <v>62</v>
      </c>
      <c r="M10" s="7">
        <f t="shared" si="10"/>
        <v>24.623750000000001</v>
      </c>
      <c r="N10" s="2">
        <f t="shared" si="11"/>
        <v>71</v>
      </c>
      <c r="R10" s="5">
        <v>24.62</v>
      </c>
      <c r="S10" s="2">
        <v>1</v>
      </c>
      <c r="V10" s="2">
        <v>6</v>
      </c>
      <c r="W10" s="2">
        <v>2</v>
      </c>
      <c r="X10" s="2">
        <v>26</v>
      </c>
      <c r="Y10" s="2">
        <v>15</v>
      </c>
      <c r="Z10" s="2">
        <v>61</v>
      </c>
      <c r="AA10" s="2">
        <v>3</v>
      </c>
      <c r="AB10" s="5">
        <v>24.97</v>
      </c>
      <c r="AC10" s="2">
        <v>1</v>
      </c>
      <c r="AF10" s="2">
        <v>5</v>
      </c>
      <c r="AG10" s="2">
        <v>3</v>
      </c>
      <c r="AH10" s="2">
        <v>22</v>
      </c>
      <c r="AI10" s="2">
        <v>17</v>
      </c>
      <c r="AJ10" s="2">
        <v>62</v>
      </c>
      <c r="AK10" s="2">
        <v>6</v>
      </c>
      <c r="AL10" s="6">
        <v>26.34</v>
      </c>
      <c r="AM10" s="10"/>
      <c r="AN10" s="10">
        <v>1</v>
      </c>
      <c r="AO10" s="10"/>
      <c r="AP10" s="10">
        <v>2</v>
      </c>
      <c r="AQ10" s="10">
        <v>6</v>
      </c>
      <c r="AR10" s="10">
        <v>22</v>
      </c>
      <c r="AS10" s="10">
        <v>26</v>
      </c>
      <c r="AT10" s="10">
        <v>87</v>
      </c>
      <c r="AU10" s="10">
        <v>6</v>
      </c>
      <c r="AV10" s="17">
        <v>24.94</v>
      </c>
      <c r="AX10" s="10">
        <v>1</v>
      </c>
      <c r="AZ10" s="10">
        <v>3</v>
      </c>
      <c r="BA10" s="10">
        <v>5</v>
      </c>
      <c r="BB10" s="10">
        <v>21</v>
      </c>
      <c r="BC10" s="10">
        <v>27</v>
      </c>
      <c r="BD10" s="10">
        <v>77</v>
      </c>
      <c r="BE10" s="10">
        <v>6</v>
      </c>
      <c r="BF10" s="17">
        <v>25.58</v>
      </c>
      <c r="BG10" s="10">
        <v>1</v>
      </c>
      <c r="BH10" s="10"/>
      <c r="BI10" s="10"/>
      <c r="BJ10" s="10">
        <v>5</v>
      </c>
      <c r="BK10" s="10">
        <v>3</v>
      </c>
      <c r="BL10" s="10">
        <v>26</v>
      </c>
      <c r="BM10" s="10">
        <v>20</v>
      </c>
      <c r="BN10" s="10">
        <v>81</v>
      </c>
      <c r="BO10" s="10">
        <v>2</v>
      </c>
      <c r="BP10" s="17">
        <v>25.85</v>
      </c>
      <c r="BQ10" s="10">
        <v>1</v>
      </c>
      <c r="BT10" s="10">
        <v>7</v>
      </c>
      <c r="BU10" s="10">
        <v>1</v>
      </c>
      <c r="BV10" s="10">
        <v>31</v>
      </c>
      <c r="BW10" s="10">
        <v>9</v>
      </c>
      <c r="BX10" s="10">
        <v>72</v>
      </c>
      <c r="BY10" s="10">
        <v>6</v>
      </c>
      <c r="BZ10" s="6">
        <v>24.06</v>
      </c>
      <c r="CB10" s="11">
        <v>1</v>
      </c>
      <c r="CD10" s="11">
        <v>3</v>
      </c>
      <c r="CE10" s="11">
        <v>5</v>
      </c>
      <c r="CF10" s="11">
        <v>19</v>
      </c>
      <c r="CG10" s="11">
        <v>23</v>
      </c>
      <c r="CH10" s="11">
        <v>59</v>
      </c>
      <c r="CI10" s="11">
        <v>3</v>
      </c>
      <c r="CJ10" s="6"/>
      <c r="CT10" s="6">
        <v>23.65</v>
      </c>
      <c r="CU10" s="10"/>
      <c r="CV10" s="10"/>
      <c r="CW10" s="10">
        <v>1</v>
      </c>
      <c r="CX10" s="10">
        <v>4</v>
      </c>
      <c r="CY10" s="10">
        <v>4</v>
      </c>
      <c r="CZ10" s="10">
        <v>21</v>
      </c>
      <c r="DA10" s="10">
        <v>19</v>
      </c>
      <c r="DB10" s="10">
        <v>57</v>
      </c>
      <c r="DC10" s="10">
        <v>5</v>
      </c>
      <c r="DD10" s="6">
        <v>24.11</v>
      </c>
      <c r="DE10" s="10"/>
      <c r="DF10" s="10"/>
      <c r="DG10" s="10">
        <v>1</v>
      </c>
      <c r="DH10" s="10">
        <v>4</v>
      </c>
      <c r="DI10" s="10">
        <v>4</v>
      </c>
      <c r="DJ10" s="10">
        <v>20</v>
      </c>
      <c r="DK10" s="10">
        <v>20</v>
      </c>
      <c r="DL10" s="10">
        <v>62</v>
      </c>
      <c r="DM10" s="10">
        <v>4</v>
      </c>
      <c r="DN10" s="6">
        <v>25.5</v>
      </c>
      <c r="DO10" s="10">
        <v>1</v>
      </c>
      <c r="DR10" s="10">
        <v>6</v>
      </c>
      <c r="DS10" s="10">
        <v>2</v>
      </c>
      <c r="DT10" s="10">
        <v>25</v>
      </c>
      <c r="DU10" s="10">
        <v>14</v>
      </c>
      <c r="DV10" s="10">
        <v>65</v>
      </c>
      <c r="DW10" s="10">
        <v>5</v>
      </c>
      <c r="DX10" s="6">
        <v>23.86</v>
      </c>
      <c r="DY10" s="10"/>
      <c r="DZ10" s="10">
        <v>1</v>
      </c>
      <c r="EA10" s="10"/>
      <c r="EB10" s="10">
        <v>2</v>
      </c>
      <c r="EC10" s="10">
        <v>6</v>
      </c>
      <c r="ED10" s="10">
        <v>17</v>
      </c>
      <c r="EE10" s="10">
        <v>29</v>
      </c>
      <c r="EF10" s="10">
        <v>70</v>
      </c>
      <c r="EG10" s="10">
        <v>1</v>
      </c>
      <c r="EH10" s="6">
        <v>25.64</v>
      </c>
      <c r="EI10" s="10"/>
      <c r="EJ10" s="10">
        <v>1</v>
      </c>
      <c r="EK10" s="10"/>
      <c r="EL10" s="10">
        <v>3</v>
      </c>
      <c r="EM10" s="10">
        <v>5</v>
      </c>
      <c r="EN10" s="10">
        <v>19</v>
      </c>
      <c r="EO10" s="10">
        <v>23</v>
      </c>
      <c r="EP10" s="10">
        <v>61</v>
      </c>
      <c r="EQ10" s="10">
        <v>4</v>
      </c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>
        <v>21.64</v>
      </c>
      <c r="FC10" s="10">
        <v>1</v>
      </c>
      <c r="FD10" s="10"/>
      <c r="FE10" s="10"/>
      <c r="FF10" s="10">
        <v>5</v>
      </c>
      <c r="FG10" s="10">
        <v>3</v>
      </c>
      <c r="FH10" s="10">
        <v>23</v>
      </c>
      <c r="FI10" s="10">
        <v>19</v>
      </c>
      <c r="FJ10" s="10">
        <v>54</v>
      </c>
      <c r="FK10" s="10">
        <v>1</v>
      </c>
      <c r="FL10" s="6">
        <v>25.47</v>
      </c>
      <c r="FM10" s="10"/>
      <c r="FN10" s="10"/>
      <c r="FO10" s="10">
        <v>1</v>
      </c>
      <c r="FP10" s="10">
        <v>4</v>
      </c>
      <c r="FQ10" s="10">
        <v>4</v>
      </c>
      <c r="FR10" s="10">
        <v>20</v>
      </c>
      <c r="FS10" s="10">
        <v>22</v>
      </c>
      <c r="FT10" s="10">
        <v>70</v>
      </c>
      <c r="FU10" s="10">
        <v>3</v>
      </c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>
        <v>23.51</v>
      </c>
      <c r="GG10" s="10"/>
      <c r="GH10" s="10">
        <v>1</v>
      </c>
      <c r="GI10" s="10"/>
      <c r="GJ10" s="10">
        <v>2</v>
      </c>
      <c r="GK10" s="10">
        <v>6</v>
      </c>
      <c r="GL10" s="10">
        <v>21</v>
      </c>
      <c r="GM10" s="10">
        <v>26</v>
      </c>
      <c r="GN10" s="10">
        <v>60</v>
      </c>
      <c r="GO10" s="10">
        <v>2</v>
      </c>
      <c r="GP10" s="6">
        <v>24.24</v>
      </c>
      <c r="GQ10" s="10"/>
      <c r="GR10" s="10"/>
      <c r="GS10" s="10">
        <v>1</v>
      </c>
      <c r="GT10" s="10">
        <v>4</v>
      </c>
      <c r="GU10" s="10">
        <v>4</v>
      </c>
      <c r="GV10" s="10">
        <v>20</v>
      </c>
      <c r="GW10" s="10">
        <v>22</v>
      </c>
      <c r="GX10" s="10">
        <v>71</v>
      </c>
      <c r="GY10" s="10">
        <v>5</v>
      </c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19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393.98</v>
      </c>
    </row>
    <row r="11" spans="1:299 15205:15205" x14ac:dyDescent="0.4">
      <c r="A11" s="2">
        <v>7</v>
      </c>
      <c r="B11" s="1" t="s">
        <v>88</v>
      </c>
      <c r="C11" s="2">
        <f t="shared" si="0"/>
        <v>17</v>
      </c>
      <c r="D11" s="10">
        <f t="shared" si="1"/>
        <v>4</v>
      </c>
      <c r="E11" s="10">
        <f t="shared" si="2"/>
        <v>8</v>
      </c>
      <c r="F11" s="10">
        <f t="shared" si="3"/>
        <v>5</v>
      </c>
      <c r="G11" s="10">
        <f t="shared" si="4"/>
        <v>66</v>
      </c>
      <c r="H11" s="10">
        <f t="shared" si="5"/>
        <v>70</v>
      </c>
      <c r="I11" s="10">
        <f t="shared" si="6"/>
        <v>358</v>
      </c>
      <c r="J11" s="10">
        <f t="shared" si="7"/>
        <v>372</v>
      </c>
      <c r="K11" s="10">
        <f t="shared" si="8"/>
        <v>1011</v>
      </c>
      <c r="L11" s="10">
        <f t="shared" si="9"/>
        <v>75</v>
      </c>
      <c r="M11" s="7">
        <f t="shared" si="10"/>
        <v>23.554705882352938</v>
      </c>
      <c r="N11" s="2">
        <f t="shared" si="11"/>
        <v>70</v>
      </c>
      <c r="R11" s="5">
        <v>21.81</v>
      </c>
      <c r="U11" s="2">
        <v>1</v>
      </c>
      <c r="V11" s="2">
        <v>4</v>
      </c>
      <c r="W11" s="2">
        <v>4</v>
      </c>
      <c r="X11" s="2">
        <v>19</v>
      </c>
      <c r="Y11" s="2">
        <v>21</v>
      </c>
      <c r="Z11" s="2">
        <v>59</v>
      </c>
      <c r="AA11" s="2">
        <v>3</v>
      </c>
      <c r="AB11" s="5">
        <v>23.06</v>
      </c>
      <c r="AD11" s="2">
        <v>1</v>
      </c>
      <c r="AF11" s="2">
        <v>3</v>
      </c>
      <c r="AG11" s="2">
        <v>5</v>
      </c>
      <c r="AH11" s="2">
        <v>17</v>
      </c>
      <c r="AI11" s="2">
        <v>22</v>
      </c>
      <c r="AJ11" s="2">
        <v>48</v>
      </c>
      <c r="AK11" s="2">
        <v>5</v>
      </c>
      <c r="AL11" s="6">
        <v>21.89</v>
      </c>
      <c r="AM11" s="10"/>
      <c r="AN11" s="10">
        <v>1</v>
      </c>
      <c r="AO11" s="10"/>
      <c r="AP11" s="10">
        <v>3</v>
      </c>
      <c r="AQ11" s="10">
        <v>5</v>
      </c>
      <c r="AR11" s="10">
        <v>17</v>
      </c>
      <c r="AS11" s="10">
        <v>25</v>
      </c>
      <c r="AT11" s="10">
        <v>49</v>
      </c>
      <c r="AU11" s="10">
        <v>2</v>
      </c>
      <c r="AV11" s="17"/>
      <c r="BF11" s="17">
        <v>24.41</v>
      </c>
      <c r="BG11" s="10">
        <v>1</v>
      </c>
      <c r="BH11" s="10"/>
      <c r="BI11" s="10"/>
      <c r="BJ11" s="10">
        <v>6</v>
      </c>
      <c r="BK11" s="10">
        <v>2</v>
      </c>
      <c r="BL11" s="10">
        <v>24</v>
      </c>
      <c r="BM11" s="10">
        <v>19</v>
      </c>
      <c r="BN11" s="10">
        <v>53</v>
      </c>
      <c r="BO11" s="10">
        <v>6</v>
      </c>
      <c r="BP11" s="17">
        <v>23.96</v>
      </c>
      <c r="BR11" s="10">
        <v>1</v>
      </c>
      <c r="BT11" s="10">
        <v>3</v>
      </c>
      <c r="BU11" s="10">
        <v>5</v>
      </c>
      <c r="BV11" s="10">
        <v>20</v>
      </c>
      <c r="BW11" s="10">
        <v>26</v>
      </c>
      <c r="BX11" s="10">
        <v>67</v>
      </c>
      <c r="BY11" s="10">
        <v>5</v>
      </c>
      <c r="BZ11" s="6">
        <v>24.82</v>
      </c>
      <c r="CC11" s="11">
        <v>1</v>
      </c>
      <c r="CD11" s="11">
        <v>4</v>
      </c>
      <c r="CE11" s="11">
        <v>4</v>
      </c>
      <c r="CF11" s="11">
        <v>24</v>
      </c>
      <c r="CG11" s="11">
        <v>21</v>
      </c>
      <c r="CH11" s="11">
        <v>73</v>
      </c>
      <c r="CI11" s="11">
        <v>7</v>
      </c>
      <c r="CJ11" s="6">
        <v>23.44</v>
      </c>
      <c r="CL11" s="10">
        <v>1</v>
      </c>
      <c r="CN11" s="10">
        <v>3</v>
      </c>
      <c r="CO11" s="10">
        <v>5</v>
      </c>
      <c r="CP11" s="10">
        <v>21</v>
      </c>
      <c r="CQ11" s="10">
        <v>23</v>
      </c>
      <c r="CR11" s="10">
        <v>62</v>
      </c>
      <c r="CS11" s="10">
        <v>5</v>
      </c>
      <c r="CT11" s="6">
        <v>25.22</v>
      </c>
      <c r="CU11" s="10"/>
      <c r="CV11" s="10"/>
      <c r="CW11" s="10">
        <v>1</v>
      </c>
      <c r="CX11" s="10">
        <v>4</v>
      </c>
      <c r="CY11" s="10">
        <v>4</v>
      </c>
      <c r="CZ11" s="10">
        <v>18</v>
      </c>
      <c r="DA11" s="10">
        <v>20</v>
      </c>
      <c r="DB11" s="10">
        <v>64</v>
      </c>
      <c r="DC11" s="10">
        <v>5</v>
      </c>
      <c r="DD11" s="6">
        <v>23.06</v>
      </c>
      <c r="DE11" s="10">
        <v>1</v>
      </c>
      <c r="DF11" s="10"/>
      <c r="DG11" s="10"/>
      <c r="DH11" s="10">
        <v>6</v>
      </c>
      <c r="DI11" s="10">
        <v>2</v>
      </c>
      <c r="DJ11" s="10">
        <v>27</v>
      </c>
      <c r="DK11" s="10">
        <v>14</v>
      </c>
      <c r="DL11" s="10">
        <v>50</v>
      </c>
      <c r="DM11" s="10">
        <v>5</v>
      </c>
      <c r="DN11" s="6">
        <v>23.12</v>
      </c>
      <c r="DP11" s="10">
        <v>1</v>
      </c>
      <c r="DR11" s="10">
        <v>2</v>
      </c>
      <c r="DS11" s="10">
        <v>6</v>
      </c>
      <c r="DT11" s="10">
        <v>14</v>
      </c>
      <c r="DU11" s="10">
        <v>25</v>
      </c>
      <c r="DV11" s="10">
        <v>46</v>
      </c>
      <c r="DW11" s="10">
        <v>3</v>
      </c>
      <c r="DX11" s="6">
        <v>23.1</v>
      </c>
      <c r="DY11" s="10">
        <v>1</v>
      </c>
      <c r="DZ11" s="10"/>
      <c r="EA11" s="10"/>
      <c r="EB11" s="10">
        <v>5</v>
      </c>
      <c r="EC11" s="10">
        <v>3</v>
      </c>
      <c r="ED11" s="10">
        <v>24</v>
      </c>
      <c r="EE11" s="10">
        <v>21</v>
      </c>
      <c r="EF11" s="10">
        <v>56</v>
      </c>
      <c r="EG11" s="10">
        <v>4</v>
      </c>
      <c r="EH11" s="6"/>
      <c r="EI11" s="10"/>
      <c r="EJ11" s="10"/>
      <c r="EK11" s="10"/>
      <c r="EL11" s="10"/>
      <c r="EM11" s="10"/>
      <c r="EN11" s="10"/>
      <c r="EO11" s="10"/>
      <c r="EP11" s="10"/>
      <c r="EQ11" s="10"/>
      <c r="ER11" s="6">
        <v>24.95</v>
      </c>
      <c r="ES11" s="10"/>
      <c r="ET11" s="10"/>
      <c r="EU11" s="10">
        <v>1</v>
      </c>
      <c r="EV11" s="10">
        <v>4</v>
      </c>
      <c r="EW11" s="10">
        <v>4</v>
      </c>
      <c r="EX11" s="10">
        <v>23</v>
      </c>
      <c r="EY11" s="10">
        <v>27</v>
      </c>
      <c r="EZ11" s="10">
        <v>79</v>
      </c>
      <c r="FA11" s="10">
        <v>6</v>
      </c>
      <c r="FB11" s="6">
        <v>23.15</v>
      </c>
      <c r="FC11" s="10"/>
      <c r="FD11" s="10">
        <v>1</v>
      </c>
      <c r="FE11" s="10"/>
      <c r="FF11" s="10">
        <v>3</v>
      </c>
      <c r="FG11" s="10">
        <v>5</v>
      </c>
      <c r="FH11" s="10">
        <v>20</v>
      </c>
      <c r="FI11" s="10">
        <v>26</v>
      </c>
      <c r="FJ11" s="10">
        <v>67</v>
      </c>
      <c r="FK11" s="10">
        <v>3</v>
      </c>
      <c r="FL11" s="6">
        <v>22.98</v>
      </c>
      <c r="FM11" s="10"/>
      <c r="FN11" s="10">
        <v>1</v>
      </c>
      <c r="FO11" s="10"/>
      <c r="FP11" s="10">
        <v>3</v>
      </c>
      <c r="FQ11" s="10">
        <v>5</v>
      </c>
      <c r="FR11" s="10">
        <v>20</v>
      </c>
      <c r="FS11" s="10">
        <v>25</v>
      </c>
      <c r="FT11" s="10">
        <v>50</v>
      </c>
      <c r="FU11" s="10">
        <v>6</v>
      </c>
      <c r="FV11" s="6">
        <v>24.01</v>
      </c>
      <c r="FW11" s="10"/>
      <c r="FX11" s="10"/>
      <c r="FY11" s="10">
        <v>1</v>
      </c>
      <c r="FZ11" s="10">
        <v>4</v>
      </c>
      <c r="GA11" s="10">
        <v>4</v>
      </c>
      <c r="GB11" s="10">
        <v>19</v>
      </c>
      <c r="GC11" s="10">
        <v>20</v>
      </c>
      <c r="GD11" s="10">
        <v>58</v>
      </c>
      <c r="GE11" s="10">
        <v>2</v>
      </c>
      <c r="GF11" s="6">
        <v>24.14</v>
      </c>
      <c r="GG11" s="10"/>
      <c r="GH11" s="10">
        <v>1</v>
      </c>
      <c r="GI11" s="10"/>
      <c r="GJ11" s="10">
        <v>3</v>
      </c>
      <c r="GK11" s="10">
        <v>5</v>
      </c>
      <c r="GL11" s="10">
        <v>21</v>
      </c>
      <c r="GM11" s="10">
        <v>24</v>
      </c>
      <c r="GN11" s="10">
        <v>67</v>
      </c>
      <c r="GO11" s="10">
        <v>3</v>
      </c>
      <c r="GP11" s="6">
        <v>23.31</v>
      </c>
      <c r="GQ11" s="10">
        <v>1</v>
      </c>
      <c r="GR11" s="10"/>
      <c r="GS11" s="10"/>
      <c r="GT11" s="10">
        <v>6</v>
      </c>
      <c r="GU11" s="10">
        <v>2</v>
      </c>
      <c r="GV11" s="10">
        <v>30</v>
      </c>
      <c r="GW11" s="10">
        <v>13</v>
      </c>
      <c r="GX11" s="10">
        <v>63</v>
      </c>
      <c r="GY11" s="10">
        <v>5</v>
      </c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10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19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400.42999999999995</v>
      </c>
    </row>
    <row r="12" spans="1:299 15205:15205" x14ac:dyDescent="0.4">
      <c r="A12" s="2">
        <v>8</v>
      </c>
      <c r="B12" s="1" t="s">
        <v>44</v>
      </c>
      <c r="C12" s="2">
        <f t="shared" si="0"/>
        <v>15</v>
      </c>
      <c r="D12" s="10">
        <f t="shared" si="1"/>
        <v>6</v>
      </c>
      <c r="E12" s="10">
        <f t="shared" si="2"/>
        <v>7</v>
      </c>
      <c r="F12" s="10">
        <f t="shared" si="3"/>
        <v>2</v>
      </c>
      <c r="G12" s="10">
        <f t="shared" si="4"/>
        <v>57</v>
      </c>
      <c r="H12" s="10">
        <f t="shared" si="5"/>
        <v>63</v>
      </c>
      <c r="I12" s="10">
        <f t="shared" si="6"/>
        <v>328</v>
      </c>
      <c r="J12" s="10">
        <f t="shared" si="7"/>
        <v>343</v>
      </c>
      <c r="K12" s="10">
        <f t="shared" si="8"/>
        <v>1026</v>
      </c>
      <c r="L12" s="10">
        <f t="shared" si="9"/>
        <v>44</v>
      </c>
      <c r="M12" s="7">
        <f t="shared" si="10"/>
        <v>23.971999999999998</v>
      </c>
      <c r="N12" s="2">
        <f t="shared" si="11"/>
        <v>63</v>
      </c>
      <c r="R12" s="6"/>
      <c r="AB12" s="5">
        <v>23.06</v>
      </c>
      <c r="AD12" s="2">
        <v>1</v>
      </c>
      <c r="AF12" s="2">
        <v>1</v>
      </c>
      <c r="AG12" s="2">
        <v>7</v>
      </c>
      <c r="AH12" s="2">
        <v>14</v>
      </c>
      <c r="AI12" s="2">
        <v>31</v>
      </c>
      <c r="AJ12" s="2">
        <v>51</v>
      </c>
      <c r="AK12" s="2">
        <v>4</v>
      </c>
      <c r="AL12" s="6">
        <v>22.97</v>
      </c>
      <c r="AM12" s="10"/>
      <c r="AN12" s="10">
        <v>1</v>
      </c>
      <c r="AO12" s="10"/>
      <c r="AP12" s="10">
        <v>3</v>
      </c>
      <c r="AQ12" s="10">
        <v>5</v>
      </c>
      <c r="AR12" s="10">
        <v>18</v>
      </c>
      <c r="AS12" s="10">
        <v>25</v>
      </c>
      <c r="AT12" s="10">
        <v>64</v>
      </c>
      <c r="AU12" s="10">
        <v>1</v>
      </c>
      <c r="AV12" s="17">
        <v>22.62</v>
      </c>
      <c r="AX12" s="10">
        <v>1</v>
      </c>
      <c r="AZ12" s="10">
        <v>3</v>
      </c>
      <c r="BA12" s="10">
        <v>5</v>
      </c>
      <c r="BB12" s="10">
        <v>17</v>
      </c>
      <c r="BC12" s="10">
        <v>25</v>
      </c>
      <c r="BD12" s="10">
        <v>58</v>
      </c>
      <c r="BE12" s="10">
        <v>1</v>
      </c>
      <c r="BF12" s="17">
        <v>24.95</v>
      </c>
      <c r="BG12" s="10"/>
      <c r="BH12" s="10">
        <v>1</v>
      </c>
      <c r="BI12" s="10"/>
      <c r="BJ12" s="10">
        <v>3</v>
      </c>
      <c r="BK12" s="10">
        <v>5</v>
      </c>
      <c r="BL12" s="10">
        <v>20</v>
      </c>
      <c r="BM12" s="10">
        <v>26</v>
      </c>
      <c r="BN12" s="10">
        <v>63</v>
      </c>
      <c r="BO12" s="10">
        <v>7</v>
      </c>
      <c r="BP12" s="17">
        <v>24.77</v>
      </c>
      <c r="BQ12" s="10">
        <v>1</v>
      </c>
      <c r="BT12" s="10">
        <v>5</v>
      </c>
      <c r="BU12" s="10">
        <v>3</v>
      </c>
      <c r="BV12" s="10">
        <v>26</v>
      </c>
      <c r="BW12" s="10">
        <v>20</v>
      </c>
      <c r="BX12" s="10">
        <v>76</v>
      </c>
      <c r="BY12" s="10">
        <v>2</v>
      </c>
      <c r="BZ12" s="6">
        <v>23.15</v>
      </c>
      <c r="CA12" s="11">
        <v>1</v>
      </c>
      <c r="CD12" s="11">
        <v>5</v>
      </c>
      <c r="CE12" s="11">
        <v>3</v>
      </c>
      <c r="CF12" s="11">
        <v>25</v>
      </c>
      <c r="CG12" s="11">
        <v>19</v>
      </c>
      <c r="CH12" s="11">
        <v>69</v>
      </c>
      <c r="CI12" s="11">
        <v>1</v>
      </c>
      <c r="CJ12" s="6">
        <v>24.24</v>
      </c>
      <c r="CK12" s="10">
        <v>1</v>
      </c>
      <c r="CN12" s="10">
        <v>5</v>
      </c>
      <c r="CO12" s="10">
        <v>3</v>
      </c>
      <c r="CP12" s="10">
        <v>24</v>
      </c>
      <c r="CQ12" s="10">
        <v>21</v>
      </c>
      <c r="CR12" s="10">
        <v>77</v>
      </c>
      <c r="CS12" s="10">
        <v>2</v>
      </c>
      <c r="CT12" s="6">
        <v>25.52</v>
      </c>
      <c r="CU12" s="10"/>
      <c r="CV12" s="10">
        <v>1</v>
      </c>
      <c r="CW12" s="10"/>
      <c r="CX12" s="10">
        <v>2</v>
      </c>
      <c r="CY12" s="10">
        <v>6</v>
      </c>
      <c r="CZ12" s="10">
        <v>20</v>
      </c>
      <c r="DA12" s="10">
        <v>25</v>
      </c>
      <c r="DB12" s="10">
        <v>75</v>
      </c>
      <c r="DC12" s="10">
        <v>2</v>
      </c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>
        <v>24.11</v>
      </c>
      <c r="DQ12" s="10">
        <v>1</v>
      </c>
      <c r="DR12" s="10">
        <v>4</v>
      </c>
      <c r="DS12" s="10">
        <v>4</v>
      </c>
      <c r="DT12" s="10">
        <v>23</v>
      </c>
      <c r="DU12" s="10">
        <v>24</v>
      </c>
      <c r="DV12" s="10">
        <v>73</v>
      </c>
      <c r="DW12" s="10">
        <v>1</v>
      </c>
      <c r="DX12" s="6">
        <v>24.39</v>
      </c>
      <c r="DY12" s="10"/>
      <c r="DZ12" s="10">
        <v>1</v>
      </c>
      <c r="EA12" s="10"/>
      <c r="EB12" s="10">
        <v>3</v>
      </c>
      <c r="EC12" s="10">
        <v>5</v>
      </c>
      <c r="ED12" s="10">
        <v>18</v>
      </c>
      <c r="EE12" s="10">
        <v>26</v>
      </c>
      <c r="EF12" s="10">
        <v>67</v>
      </c>
      <c r="EG12" s="10">
        <v>8</v>
      </c>
      <c r="EH12" s="6">
        <v>23.11</v>
      </c>
      <c r="EI12" s="10"/>
      <c r="EJ12" s="10"/>
      <c r="EK12" s="10">
        <v>1</v>
      </c>
      <c r="EL12" s="10">
        <v>4</v>
      </c>
      <c r="EM12" s="10">
        <v>4</v>
      </c>
      <c r="EN12" s="10">
        <v>22</v>
      </c>
      <c r="EO12" s="10">
        <v>21</v>
      </c>
      <c r="EP12" s="10">
        <v>67</v>
      </c>
      <c r="EQ12" s="10">
        <v>1</v>
      </c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>
        <v>23.84</v>
      </c>
      <c r="FC12" s="10">
        <v>1</v>
      </c>
      <c r="FD12" s="10"/>
      <c r="FE12" s="10"/>
      <c r="FF12" s="10">
        <v>5</v>
      </c>
      <c r="FG12" s="10">
        <v>3</v>
      </c>
      <c r="FH12" s="10">
        <v>26</v>
      </c>
      <c r="FI12" s="10">
        <v>20</v>
      </c>
      <c r="FJ12" s="10">
        <v>71</v>
      </c>
      <c r="FK12" s="10">
        <v>5</v>
      </c>
      <c r="FL12" s="6">
        <v>24.7</v>
      </c>
      <c r="FM12" s="10">
        <v>1</v>
      </c>
      <c r="FN12" s="10"/>
      <c r="FO12" s="10"/>
      <c r="FP12" s="10">
        <v>8</v>
      </c>
      <c r="FQ12" s="10">
        <v>0</v>
      </c>
      <c r="FR12" s="10">
        <v>32</v>
      </c>
      <c r="FS12" s="10">
        <v>11</v>
      </c>
      <c r="FT12" s="10">
        <v>79</v>
      </c>
      <c r="FU12" s="10">
        <v>3</v>
      </c>
      <c r="FV12" s="6">
        <v>23.22</v>
      </c>
      <c r="FW12" s="10">
        <v>1</v>
      </c>
      <c r="FX12" s="10"/>
      <c r="FY12" s="10"/>
      <c r="FZ12" s="10">
        <v>5</v>
      </c>
      <c r="GA12" s="10">
        <v>3</v>
      </c>
      <c r="GB12" s="10">
        <v>26</v>
      </c>
      <c r="GC12" s="10">
        <v>20</v>
      </c>
      <c r="GD12" s="10">
        <v>68</v>
      </c>
      <c r="GE12" s="10">
        <v>1</v>
      </c>
      <c r="GF12" s="6">
        <v>24.93</v>
      </c>
      <c r="GG12" s="10"/>
      <c r="GH12" s="10">
        <v>1</v>
      </c>
      <c r="GI12" s="10"/>
      <c r="GJ12" s="10">
        <v>1</v>
      </c>
      <c r="GK12" s="10">
        <v>7</v>
      </c>
      <c r="GL12" s="10">
        <v>17</v>
      </c>
      <c r="GM12" s="10">
        <v>29</v>
      </c>
      <c r="GN12" s="10">
        <v>68</v>
      </c>
      <c r="GO12" s="10">
        <v>5</v>
      </c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7"/>
      <c r="HC12" s="7"/>
      <c r="HD12" s="10"/>
      <c r="HE12" s="10"/>
      <c r="HF12" s="10"/>
      <c r="HG12" s="10"/>
      <c r="HH12" s="10"/>
      <c r="HI12" s="10"/>
      <c r="HJ12" s="7"/>
      <c r="HK12" s="6"/>
      <c r="HL12" s="7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7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7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7"/>
      <c r="KE12" s="7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359.58</v>
      </c>
      <c r="VLU12" s="2"/>
    </row>
    <row r="13" spans="1:299 15205:15205" x14ac:dyDescent="0.4">
      <c r="A13" s="2">
        <v>9</v>
      </c>
      <c r="B13" s="1" t="s">
        <v>32</v>
      </c>
      <c r="C13" s="2">
        <f t="shared" si="0"/>
        <v>17</v>
      </c>
      <c r="D13" s="10">
        <f t="shared" si="1"/>
        <v>0</v>
      </c>
      <c r="E13" s="10">
        <f t="shared" si="2"/>
        <v>14</v>
      </c>
      <c r="F13" s="10">
        <f t="shared" si="3"/>
        <v>3</v>
      </c>
      <c r="G13" s="10">
        <f t="shared" si="4"/>
        <v>35</v>
      </c>
      <c r="H13" s="10">
        <f t="shared" si="5"/>
        <v>101</v>
      </c>
      <c r="I13" s="10">
        <f t="shared" si="6"/>
        <v>265</v>
      </c>
      <c r="J13" s="10">
        <f t="shared" si="7"/>
        <v>459</v>
      </c>
      <c r="K13" s="10">
        <f t="shared" si="8"/>
        <v>929</v>
      </c>
      <c r="L13" s="10">
        <f t="shared" si="9"/>
        <v>49</v>
      </c>
      <c r="M13" s="7">
        <f t="shared" si="10"/>
        <v>22.108823529411762</v>
      </c>
      <c r="N13" s="2">
        <f t="shared" si="11"/>
        <v>35</v>
      </c>
      <c r="R13" s="5">
        <v>21.81</v>
      </c>
      <c r="U13" s="2">
        <v>1</v>
      </c>
      <c r="V13" s="2">
        <v>4</v>
      </c>
      <c r="W13" s="2">
        <v>4</v>
      </c>
      <c r="X13" s="2">
        <v>21</v>
      </c>
      <c r="Y13" s="2">
        <v>19</v>
      </c>
      <c r="Z13" s="2">
        <v>51</v>
      </c>
      <c r="AA13" s="2">
        <v>3</v>
      </c>
      <c r="AB13" s="5">
        <v>22.35</v>
      </c>
      <c r="AD13" s="2">
        <v>1</v>
      </c>
      <c r="AF13" s="2">
        <v>2</v>
      </c>
      <c r="AG13" s="2">
        <v>6</v>
      </c>
      <c r="AH13" s="2">
        <v>12</v>
      </c>
      <c r="AI13" s="2">
        <v>26</v>
      </c>
      <c r="AJ13" s="2">
        <v>50</v>
      </c>
      <c r="AK13" s="2">
        <v>4</v>
      </c>
      <c r="AL13" s="6">
        <v>21.11</v>
      </c>
      <c r="AM13" s="10"/>
      <c r="AN13" s="10">
        <v>1</v>
      </c>
      <c r="AO13" s="10"/>
      <c r="AP13" s="10">
        <v>2</v>
      </c>
      <c r="AQ13" s="10">
        <v>6</v>
      </c>
      <c r="AR13" s="10">
        <v>17</v>
      </c>
      <c r="AS13" s="10">
        <v>29</v>
      </c>
      <c r="AT13" s="10">
        <v>58</v>
      </c>
      <c r="AU13" s="10">
        <v>6</v>
      </c>
      <c r="AV13" s="17">
        <v>22.9</v>
      </c>
      <c r="AX13" s="10">
        <v>1</v>
      </c>
      <c r="AZ13" s="10">
        <v>3</v>
      </c>
      <c r="BA13" s="10">
        <v>5</v>
      </c>
      <c r="BB13" s="10">
        <v>21</v>
      </c>
      <c r="BC13" s="10">
        <v>25</v>
      </c>
      <c r="BD13" s="10">
        <v>59</v>
      </c>
      <c r="BE13" s="10">
        <v>3</v>
      </c>
      <c r="BF13" s="17">
        <v>22.48</v>
      </c>
      <c r="BG13" s="10"/>
      <c r="BH13" s="10"/>
      <c r="BI13" s="10">
        <v>1</v>
      </c>
      <c r="BJ13" s="10">
        <v>4</v>
      </c>
      <c r="BK13" s="10">
        <v>4</v>
      </c>
      <c r="BL13" s="10">
        <v>22</v>
      </c>
      <c r="BM13" s="10">
        <v>21</v>
      </c>
      <c r="BN13" s="10">
        <v>55</v>
      </c>
      <c r="BO13" s="10">
        <v>3</v>
      </c>
      <c r="BP13" s="17">
        <v>22.72</v>
      </c>
      <c r="BR13" s="10">
        <v>1</v>
      </c>
      <c r="BT13" s="10">
        <v>1</v>
      </c>
      <c r="BU13" s="10">
        <v>7</v>
      </c>
      <c r="BV13" s="10">
        <v>9</v>
      </c>
      <c r="BW13" s="10">
        <v>31</v>
      </c>
      <c r="BX13" s="10">
        <v>38</v>
      </c>
      <c r="BY13" s="10">
        <v>5</v>
      </c>
      <c r="BZ13" s="6">
        <v>22.56</v>
      </c>
      <c r="CB13" s="11">
        <v>1</v>
      </c>
      <c r="CD13" s="11">
        <v>3</v>
      </c>
      <c r="CE13" s="11">
        <v>5</v>
      </c>
      <c r="CF13" s="11">
        <v>19</v>
      </c>
      <c r="CG13" s="11">
        <v>25</v>
      </c>
      <c r="CH13" s="11">
        <v>67</v>
      </c>
      <c r="CI13" s="11">
        <v>2</v>
      </c>
      <c r="CJ13" s="6">
        <v>22.03</v>
      </c>
      <c r="CL13" s="10">
        <v>1</v>
      </c>
      <c r="CN13" s="10">
        <v>1</v>
      </c>
      <c r="CO13" s="10">
        <v>7</v>
      </c>
      <c r="CP13" s="10">
        <v>14</v>
      </c>
      <c r="CQ13" s="10">
        <v>30</v>
      </c>
      <c r="CR13" s="10">
        <v>54</v>
      </c>
      <c r="CS13" s="10">
        <v>3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>
        <v>21.44</v>
      </c>
      <c r="DE13" s="10"/>
      <c r="DF13" s="10">
        <v>1</v>
      </c>
      <c r="DG13" s="10"/>
      <c r="DH13" s="10">
        <v>2</v>
      </c>
      <c r="DI13" s="10">
        <v>6</v>
      </c>
      <c r="DJ13" s="10">
        <v>14</v>
      </c>
      <c r="DK13" s="10">
        <v>27</v>
      </c>
      <c r="DL13" s="10">
        <v>43</v>
      </c>
      <c r="DM13" s="10">
        <v>5</v>
      </c>
      <c r="DN13" s="6">
        <v>21.65</v>
      </c>
      <c r="DP13" s="10">
        <v>1</v>
      </c>
      <c r="DR13" s="10">
        <v>1</v>
      </c>
      <c r="DS13" s="10">
        <v>7</v>
      </c>
      <c r="DT13" s="10">
        <v>14</v>
      </c>
      <c r="DU13" s="10">
        <v>30</v>
      </c>
      <c r="DV13" s="10">
        <v>60</v>
      </c>
      <c r="DX13" s="6">
        <v>21.52</v>
      </c>
      <c r="DY13" s="10"/>
      <c r="DZ13" s="10">
        <v>1</v>
      </c>
      <c r="EA13" s="10"/>
      <c r="EB13" s="10">
        <v>1</v>
      </c>
      <c r="EC13" s="10">
        <v>7</v>
      </c>
      <c r="ED13" s="10">
        <v>11</v>
      </c>
      <c r="EE13" s="10">
        <v>29</v>
      </c>
      <c r="EF13" s="10">
        <v>57</v>
      </c>
      <c r="EG13" s="10">
        <v>1</v>
      </c>
      <c r="EH13" s="6">
        <v>22.56</v>
      </c>
      <c r="EI13" s="10"/>
      <c r="EJ13" s="10">
        <v>1</v>
      </c>
      <c r="EK13" s="10"/>
      <c r="EL13" s="10">
        <v>1</v>
      </c>
      <c r="EM13" s="10">
        <v>7</v>
      </c>
      <c r="EN13" s="10">
        <v>13</v>
      </c>
      <c r="EO13" s="10">
        <v>29</v>
      </c>
      <c r="EP13" s="10">
        <v>51</v>
      </c>
      <c r="EQ13" s="10">
        <v>4</v>
      </c>
      <c r="ER13" s="6">
        <v>22.28</v>
      </c>
      <c r="ES13" s="10"/>
      <c r="ET13" s="10">
        <v>1</v>
      </c>
      <c r="EU13" s="10"/>
      <c r="EV13" s="10">
        <v>1</v>
      </c>
      <c r="EW13" s="10">
        <v>7</v>
      </c>
      <c r="EX13" s="10">
        <v>13</v>
      </c>
      <c r="EY13" s="10">
        <v>30</v>
      </c>
      <c r="EZ13" s="10">
        <v>54</v>
      </c>
      <c r="FA13" s="10">
        <v>2</v>
      </c>
      <c r="FB13" s="6">
        <v>22</v>
      </c>
      <c r="FC13" s="10"/>
      <c r="FD13" s="10">
        <v>1</v>
      </c>
      <c r="FE13" s="10"/>
      <c r="FF13" s="10">
        <v>3</v>
      </c>
      <c r="FG13" s="10">
        <v>5</v>
      </c>
      <c r="FH13" s="10">
        <v>19</v>
      </c>
      <c r="FI13" s="10">
        <v>23</v>
      </c>
      <c r="FJ13" s="10">
        <v>61</v>
      </c>
      <c r="FK13" s="10">
        <v>4</v>
      </c>
      <c r="FL13" s="6">
        <v>22.36</v>
      </c>
      <c r="FM13" s="10"/>
      <c r="FN13" s="10">
        <v>1</v>
      </c>
      <c r="FO13" s="10"/>
      <c r="FP13" s="10">
        <v>0</v>
      </c>
      <c r="FQ13" s="10">
        <v>8</v>
      </c>
      <c r="FR13" s="10">
        <v>11</v>
      </c>
      <c r="FS13" s="10">
        <v>32</v>
      </c>
      <c r="FT13" s="10">
        <v>53</v>
      </c>
      <c r="FU13" s="10">
        <v>1</v>
      </c>
      <c r="FV13" s="6">
        <v>22.45</v>
      </c>
      <c r="FW13" s="7"/>
      <c r="FX13" s="7"/>
      <c r="FY13" s="10">
        <v>1</v>
      </c>
      <c r="FZ13" s="10">
        <v>4</v>
      </c>
      <c r="GA13" s="10">
        <v>4</v>
      </c>
      <c r="GB13" s="10">
        <v>22</v>
      </c>
      <c r="GC13" s="10">
        <v>23</v>
      </c>
      <c r="GD13" s="10">
        <v>60</v>
      </c>
      <c r="GE13" s="10">
        <v>3</v>
      </c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>
        <v>21.63</v>
      </c>
      <c r="GQ13" s="7"/>
      <c r="GR13" s="10">
        <v>1</v>
      </c>
      <c r="GS13" s="10"/>
      <c r="GT13" s="10">
        <v>2</v>
      </c>
      <c r="GU13" s="10">
        <v>6</v>
      </c>
      <c r="GV13" s="10">
        <v>13</v>
      </c>
      <c r="GW13" s="10">
        <v>30</v>
      </c>
      <c r="GX13" s="10">
        <v>58</v>
      </c>
      <c r="GY13" s="10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375.84999999999997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x14ac:dyDescent="0.4"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55</v>
      </c>
      <c r="C18" s="2">
        <f t="shared" ref="C18:C26" si="13">SUM(D18:F18)</f>
        <v>17</v>
      </c>
      <c r="D18" s="10">
        <f t="shared" ref="D18:D26" si="14">SUM(S18+AC18+AM18+AW18+BG18+BQ18+CA18+CK18+CU18+DE18+DO18+DY18+EI18+ES18+FC18+FM18+FW18+GG18+GQ18+HA18+HL18+HV18+IF18+IP18+IZ18+JJ18+JT18+KD18)</f>
        <v>13</v>
      </c>
      <c r="E18" s="10">
        <f t="shared" ref="E18:E26" si="15">SUM(T18+AD18+AN18+AX18+BH18+BR18+CB18+CL18+CV18+DF18+DP18+DZ18+EJ18+ET18+FD18+FN18+FX18+GH18+GR18+HB18+HM18+HW18+IG18+IQ18+JA18+JK18+JU18+KE18)</f>
        <v>0</v>
      </c>
      <c r="F18" s="10">
        <f t="shared" ref="F18:F26" si="16">SUM(U18+AE18+AO18+AY18+BI18+BS18+CC18+CM18+CW18+DG18+DQ18+EA18+EK18+EU18+FE18+FO18+FY18+GI18+GS18+HC18+HN18+HX18+IH18+IR18+JB18+JL18+JV18+KF18)</f>
        <v>4</v>
      </c>
      <c r="G18" s="10">
        <f t="shared" ref="G18:G26" si="17">SUM(V18+AF18+AP18+AZ18+BJ18+BT18+CD18+CN18+CX18+DH18+DR18+EB18+EL18+EV18+FF18+FP18+FZ18+GJ18+GT18+HD18+HO18+HY18+II18+IS18+JC18+JM18+JW18+KG18)</f>
        <v>99</v>
      </c>
      <c r="H18" s="10">
        <f t="shared" ref="H18:H26" si="18">SUM(W18+AG18+AQ18+BA18+BK18+BU18+CE18+CO18+CY18+DI18+DS18+EC18+EM18+EW18+FG18+FQ18+GA18+GK18+GU18+HE18+HP18+HZ18+IJ18+IT18+JD18+JN18+JX18+KH18)</f>
        <v>37</v>
      </c>
      <c r="I18" s="10">
        <f t="shared" ref="I18:I26" si="19">SUM(X18+AH18+AR18+BB18+BL18+BV18+CF18+CP18+CZ18+DJ18+DT18+ED18+EN18+EX18+FH18+FR18+GB18+GL18+GV18+HF18+HQ18+IA18+IK18+IU18+JE18+JO18+JY18+KI18)</f>
        <v>468</v>
      </c>
      <c r="J18" s="10">
        <f t="shared" ref="J18:J26" si="20">SUM(Y18+AI18+AS18+BC18+BM18+BW18+CG18+CQ18+DA18+DK18+DU18+EE18+EO18+EY18+FI18+FS18+GC18+GM18+GW18+HG18+HR18+IB18+IL18+IV18+JF18+JP18+JZ18+KJ18)</f>
        <v>270</v>
      </c>
      <c r="K18" s="10">
        <f t="shared" ref="K18:K26" si="21">SUM(Z18+AJ18+AT18+BD18+BN18+BX18+CH18+CR18+DB18+DL18+DV18+EF18+EP18+EZ18+FJ18+FT18+GD18+GN18+GX18+HH18+HS18+IC18+IM18+IW18+JG18+JQ18+KA18+KK18)</f>
        <v>1082</v>
      </c>
      <c r="L18" s="10">
        <f t="shared" ref="L18:L26" si="22">SUM(AA18+AK18+AU18+BE18+BO18+BY18+CI18+CS18+DC18+DM18+DW18+EG18+EQ18+FA18+FK18+FU18+GE18+GO18+GY18+HI18+HT18+ID18+IN18+IX18+JH18+JR18+KB18+KL18)</f>
        <v>57</v>
      </c>
      <c r="M18" s="7">
        <f t="shared" ref="M18:M26" si="23">SUM(KM18)/C18</f>
        <v>22.679411764705886</v>
      </c>
      <c r="N18" s="10">
        <f t="shared" ref="N18:N26" si="24">SUM(G18+D18)</f>
        <v>112</v>
      </c>
      <c r="O18" s="10"/>
      <c r="P18" s="10"/>
      <c r="R18" s="6">
        <v>22.1</v>
      </c>
      <c r="S18" s="2">
        <v>1</v>
      </c>
      <c r="V18" s="2">
        <v>6</v>
      </c>
      <c r="W18" s="2">
        <v>2</v>
      </c>
      <c r="X18" s="2">
        <v>26</v>
      </c>
      <c r="Y18" s="2">
        <v>17</v>
      </c>
      <c r="Z18" s="2">
        <v>59</v>
      </c>
      <c r="AA18" s="2">
        <v>1</v>
      </c>
      <c r="AB18" s="5"/>
      <c r="AL18" s="6">
        <v>21.61</v>
      </c>
      <c r="AM18" s="10">
        <v>1</v>
      </c>
      <c r="AN18" s="10"/>
      <c r="AO18" s="10"/>
      <c r="AP18" s="10">
        <v>7</v>
      </c>
      <c r="AQ18" s="10">
        <v>1</v>
      </c>
      <c r="AR18" s="10">
        <v>30</v>
      </c>
      <c r="AS18" s="10">
        <v>18</v>
      </c>
      <c r="AT18" s="10">
        <v>67</v>
      </c>
      <c r="AU18" s="10">
        <v>2</v>
      </c>
      <c r="AV18" s="17">
        <v>22.18</v>
      </c>
      <c r="AW18" s="10">
        <v>1</v>
      </c>
      <c r="AZ18" s="10">
        <v>6</v>
      </c>
      <c r="BA18" s="10">
        <v>2</v>
      </c>
      <c r="BB18" s="10">
        <v>30</v>
      </c>
      <c r="BC18" s="10">
        <v>14</v>
      </c>
      <c r="BD18" s="10">
        <v>69</v>
      </c>
      <c r="BE18" s="10">
        <v>2</v>
      </c>
      <c r="BF18" s="17">
        <v>22.82</v>
      </c>
      <c r="BG18" s="10">
        <v>1</v>
      </c>
      <c r="BH18" s="10"/>
      <c r="BI18" s="10"/>
      <c r="BJ18" s="10">
        <v>7</v>
      </c>
      <c r="BK18" s="10">
        <v>1</v>
      </c>
      <c r="BL18" s="10">
        <v>29</v>
      </c>
      <c r="BM18" s="10">
        <v>11</v>
      </c>
      <c r="BN18" s="10">
        <v>53</v>
      </c>
      <c r="BO18" s="10">
        <v>5</v>
      </c>
      <c r="BP18" s="17">
        <v>21.89</v>
      </c>
      <c r="BQ18" s="10">
        <v>1</v>
      </c>
      <c r="BT18" s="10">
        <v>6</v>
      </c>
      <c r="BU18" s="10">
        <v>2</v>
      </c>
      <c r="BV18" s="10">
        <v>29</v>
      </c>
      <c r="BW18" s="10">
        <v>13</v>
      </c>
      <c r="BX18" s="10">
        <v>61</v>
      </c>
      <c r="BZ18" s="5">
        <v>20.94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19</v>
      </c>
      <c r="CH18" s="2">
        <v>61</v>
      </c>
      <c r="CI18" s="2">
        <v>3</v>
      </c>
      <c r="CJ18" s="6">
        <v>23.37</v>
      </c>
      <c r="CM18" s="10">
        <v>1</v>
      </c>
      <c r="CN18" s="10">
        <v>4</v>
      </c>
      <c r="CO18" s="10">
        <v>4</v>
      </c>
      <c r="CP18" s="10">
        <v>25</v>
      </c>
      <c r="CQ18" s="10">
        <v>19</v>
      </c>
      <c r="CR18" s="10">
        <v>67</v>
      </c>
      <c r="CS18" s="10">
        <v>3</v>
      </c>
      <c r="CT18" s="6">
        <v>22.91</v>
      </c>
      <c r="CU18" s="10">
        <v>1</v>
      </c>
      <c r="CV18" s="10"/>
      <c r="CW18" s="10"/>
      <c r="CX18" s="10">
        <v>6</v>
      </c>
      <c r="CY18" s="10">
        <v>2</v>
      </c>
      <c r="CZ18" s="10">
        <v>25</v>
      </c>
      <c r="DA18" s="10">
        <v>18</v>
      </c>
      <c r="DB18" s="10">
        <v>57</v>
      </c>
      <c r="DC18" s="10">
        <v>2</v>
      </c>
      <c r="DD18" s="6">
        <v>23.42</v>
      </c>
      <c r="DE18" s="10"/>
      <c r="DF18" s="10"/>
      <c r="DG18" s="10">
        <v>1</v>
      </c>
      <c r="DH18" s="10">
        <v>4</v>
      </c>
      <c r="DI18" s="10">
        <v>4</v>
      </c>
      <c r="DJ18" s="10">
        <v>26</v>
      </c>
      <c r="DK18" s="10">
        <v>20</v>
      </c>
      <c r="DL18" s="10">
        <v>76</v>
      </c>
      <c r="DM18" s="10">
        <v>4</v>
      </c>
      <c r="DN18" s="6"/>
      <c r="DX18" s="6">
        <v>23.67</v>
      </c>
      <c r="DY18" s="10">
        <v>1</v>
      </c>
      <c r="DZ18" s="10"/>
      <c r="EA18" s="10"/>
      <c r="EB18" s="10">
        <v>6</v>
      </c>
      <c r="EC18" s="10">
        <v>2</v>
      </c>
      <c r="ED18" s="10">
        <v>30</v>
      </c>
      <c r="EE18" s="10">
        <v>16</v>
      </c>
      <c r="EF18" s="10">
        <v>68</v>
      </c>
      <c r="EG18" s="10">
        <v>8</v>
      </c>
      <c r="EH18" s="6">
        <v>22.67</v>
      </c>
      <c r="EI18" s="10">
        <v>1</v>
      </c>
      <c r="EJ18" s="10"/>
      <c r="EK18" s="10"/>
      <c r="EL18" s="10">
        <v>8</v>
      </c>
      <c r="EM18" s="10">
        <v>0</v>
      </c>
      <c r="EN18" s="10">
        <v>32</v>
      </c>
      <c r="EO18" s="10">
        <v>6</v>
      </c>
      <c r="EP18" s="10">
        <v>47</v>
      </c>
      <c r="EQ18" s="2">
        <v>5</v>
      </c>
      <c r="ER18" s="6">
        <v>23.51</v>
      </c>
      <c r="ES18" s="10">
        <v>1</v>
      </c>
      <c r="ET18" s="10"/>
      <c r="EU18" s="10"/>
      <c r="EV18" s="10">
        <v>8</v>
      </c>
      <c r="EW18" s="10">
        <v>0</v>
      </c>
      <c r="EX18" s="10">
        <v>32</v>
      </c>
      <c r="EY18" s="10">
        <v>6</v>
      </c>
      <c r="EZ18" s="10">
        <v>61</v>
      </c>
      <c r="FA18" s="10">
        <v>5</v>
      </c>
      <c r="FB18" s="6">
        <v>22.38</v>
      </c>
      <c r="FC18" s="10"/>
      <c r="FD18" s="10"/>
      <c r="FE18" s="10">
        <v>1</v>
      </c>
      <c r="FF18" s="10">
        <v>4</v>
      </c>
      <c r="FG18" s="10">
        <v>4</v>
      </c>
      <c r="FH18" s="10">
        <v>27</v>
      </c>
      <c r="FI18" s="10">
        <v>23</v>
      </c>
      <c r="FJ18" s="10">
        <v>70</v>
      </c>
      <c r="FK18" s="10">
        <v>3</v>
      </c>
      <c r="FL18" s="6">
        <v>23.92</v>
      </c>
      <c r="FM18" s="10">
        <v>1</v>
      </c>
      <c r="FN18" s="10"/>
      <c r="FO18" s="10"/>
      <c r="FP18" s="10">
        <v>6</v>
      </c>
      <c r="FQ18" s="10">
        <v>2</v>
      </c>
      <c r="FR18" s="10">
        <v>25</v>
      </c>
      <c r="FS18" s="10">
        <v>17</v>
      </c>
      <c r="FT18" s="10">
        <v>61</v>
      </c>
      <c r="FU18" s="10">
        <v>7</v>
      </c>
      <c r="FV18" s="6">
        <v>22.04</v>
      </c>
      <c r="FW18" s="7"/>
      <c r="FX18" s="7"/>
      <c r="FY18" s="10">
        <v>1</v>
      </c>
      <c r="FZ18" s="10">
        <v>4</v>
      </c>
      <c r="GA18" s="10">
        <v>4</v>
      </c>
      <c r="GB18" s="10">
        <v>22</v>
      </c>
      <c r="GC18" s="10">
        <v>20</v>
      </c>
      <c r="GD18" s="10">
        <v>63</v>
      </c>
      <c r="GE18" s="10">
        <v>1</v>
      </c>
      <c r="GF18" s="6">
        <v>22.2</v>
      </c>
      <c r="GG18" s="10">
        <v>1</v>
      </c>
      <c r="GH18" s="10"/>
      <c r="GI18" s="10"/>
      <c r="GJ18" s="10">
        <v>5</v>
      </c>
      <c r="GK18" s="10">
        <v>3</v>
      </c>
      <c r="GL18" s="10">
        <v>26</v>
      </c>
      <c r="GM18" s="10">
        <v>21</v>
      </c>
      <c r="GN18" s="10">
        <v>74</v>
      </c>
      <c r="GO18" s="10">
        <v>3</v>
      </c>
      <c r="GP18" s="6">
        <v>23.92</v>
      </c>
      <c r="GQ18" s="10">
        <v>1</v>
      </c>
      <c r="GR18" s="10"/>
      <c r="GS18" s="10"/>
      <c r="GT18" s="10">
        <v>7</v>
      </c>
      <c r="GU18" s="10">
        <v>1</v>
      </c>
      <c r="GV18" s="10">
        <v>29</v>
      </c>
      <c r="GW18" s="10">
        <v>12</v>
      </c>
      <c r="GX18" s="10">
        <v>68</v>
      </c>
      <c r="GY18" s="10">
        <v>3</v>
      </c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6"/>
      <c r="HL18" s="7"/>
      <c r="HM18" s="7"/>
      <c r="HN18" s="7"/>
      <c r="HO18" s="7"/>
      <c r="HP18" s="7"/>
      <c r="HQ18" s="7"/>
      <c r="HR18" s="7"/>
      <c r="HS18" s="7"/>
      <c r="HT18" s="7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7"/>
      <c r="IH18" s="7"/>
      <c r="II18" s="7"/>
      <c r="IJ18" s="7"/>
      <c r="IK18" s="7"/>
      <c r="IL18" s="7"/>
      <c r="IM18" s="7"/>
      <c r="IN18" s="7"/>
      <c r="IO18" s="6"/>
      <c r="IP18" s="7"/>
      <c r="IQ18" s="7"/>
      <c r="IR18" s="7"/>
      <c r="IS18" s="7"/>
      <c r="IT18" s="7"/>
      <c r="IU18" s="7"/>
      <c r="IV18" s="7"/>
      <c r="IW18" s="7"/>
      <c r="IX18" s="7"/>
      <c r="IY18" s="6"/>
      <c r="IZ18" s="7"/>
      <c r="JA18" s="7"/>
      <c r="JB18" s="7"/>
      <c r="JC18" s="7"/>
      <c r="JD18" s="7"/>
      <c r="JE18" s="7"/>
      <c r="JF18" s="7"/>
      <c r="JG18" s="7"/>
      <c r="JH18" s="7"/>
      <c r="JI18" s="6"/>
      <c r="JJ18" s="7"/>
      <c r="JK18" s="7"/>
      <c r="JL18" s="7"/>
      <c r="JM18" s="7"/>
      <c r="JN18" s="7"/>
      <c r="JO18" s="7"/>
      <c r="JP18" s="7"/>
      <c r="JQ18" s="7"/>
      <c r="JR18" s="7"/>
      <c r="JS18" s="6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385.55000000000007</v>
      </c>
    </row>
    <row r="19" spans="1:299" x14ac:dyDescent="0.4">
      <c r="A19" s="2">
        <v>2</v>
      </c>
      <c r="B19" s="1" t="s">
        <v>87</v>
      </c>
      <c r="C19" s="2">
        <f t="shared" si="13"/>
        <v>17</v>
      </c>
      <c r="D19" s="10">
        <f t="shared" si="14"/>
        <v>7</v>
      </c>
      <c r="E19" s="10">
        <f t="shared" si="15"/>
        <v>4</v>
      </c>
      <c r="F19" s="10">
        <f t="shared" si="16"/>
        <v>6</v>
      </c>
      <c r="G19" s="10">
        <f t="shared" si="17"/>
        <v>79</v>
      </c>
      <c r="H19" s="10">
        <f t="shared" si="18"/>
        <v>57</v>
      </c>
      <c r="I19" s="10">
        <f t="shared" si="19"/>
        <v>406</v>
      </c>
      <c r="J19" s="10">
        <f t="shared" si="20"/>
        <v>338</v>
      </c>
      <c r="K19" s="10">
        <f t="shared" si="21"/>
        <v>963</v>
      </c>
      <c r="L19" s="10">
        <f t="shared" si="22"/>
        <v>45</v>
      </c>
      <c r="M19" s="7">
        <f t="shared" si="23"/>
        <v>21.848823529411764</v>
      </c>
      <c r="N19" s="2">
        <f t="shared" si="24"/>
        <v>86</v>
      </c>
      <c r="R19" s="5">
        <v>21.87</v>
      </c>
      <c r="T19" s="2">
        <v>1</v>
      </c>
      <c r="V19" s="2">
        <v>3</v>
      </c>
      <c r="W19" s="2">
        <v>5</v>
      </c>
      <c r="X19" s="2">
        <v>16</v>
      </c>
      <c r="Y19" s="2">
        <v>27</v>
      </c>
      <c r="Z19" s="2">
        <v>45</v>
      </c>
      <c r="AA19" s="2">
        <v>2</v>
      </c>
      <c r="AB19" s="5">
        <v>21.27</v>
      </c>
      <c r="AC19" s="2">
        <v>1</v>
      </c>
      <c r="AF19" s="2">
        <v>5</v>
      </c>
      <c r="AG19" s="2">
        <v>3</v>
      </c>
      <c r="AH19" s="2">
        <v>25</v>
      </c>
      <c r="AI19" s="2">
        <v>20</v>
      </c>
      <c r="AJ19" s="9">
        <v>48</v>
      </c>
      <c r="AK19" s="2">
        <v>4</v>
      </c>
      <c r="AL19" s="6">
        <v>21.47</v>
      </c>
      <c r="AM19" s="10">
        <v>1</v>
      </c>
      <c r="AN19" s="10"/>
      <c r="AO19" s="10"/>
      <c r="AP19" s="10">
        <v>5</v>
      </c>
      <c r="AQ19" s="10">
        <v>3</v>
      </c>
      <c r="AR19" s="10">
        <v>25</v>
      </c>
      <c r="AS19" s="10">
        <v>17</v>
      </c>
      <c r="AT19" s="10">
        <v>51</v>
      </c>
      <c r="AU19" s="10">
        <v>2</v>
      </c>
      <c r="AV19" s="17">
        <v>20.84</v>
      </c>
      <c r="AY19" s="10">
        <v>1</v>
      </c>
      <c r="AZ19" s="10">
        <v>4</v>
      </c>
      <c r="BA19" s="10">
        <v>4</v>
      </c>
      <c r="BB19" s="10">
        <v>23</v>
      </c>
      <c r="BC19" s="10">
        <v>19</v>
      </c>
      <c r="BD19" s="10">
        <v>61</v>
      </c>
      <c r="BE19" s="10">
        <v>1</v>
      </c>
      <c r="BF19" s="17">
        <v>21.76</v>
      </c>
      <c r="BG19" s="10"/>
      <c r="BH19" s="10">
        <v>1</v>
      </c>
      <c r="BI19" s="10"/>
      <c r="BJ19" s="10">
        <v>3</v>
      </c>
      <c r="BK19" s="10">
        <v>5</v>
      </c>
      <c r="BL19" s="10">
        <v>22</v>
      </c>
      <c r="BM19" s="10">
        <v>25</v>
      </c>
      <c r="BN19" s="10">
        <v>59</v>
      </c>
      <c r="BO19" s="10">
        <v>5</v>
      </c>
      <c r="BP19" s="17">
        <v>22.27</v>
      </c>
      <c r="BS19" s="10">
        <v>1</v>
      </c>
      <c r="BT19" s="10">
        <v>4</v>
      </c>
      <c r="BU19" s="10">
        <v>4</v>
      </c>
      <c r="BV19" s="10">
        <v>24</v>
      </c>
      <c r="BW19" s="10">
        <v>24</v>
      </c>
      <c r="BX19" s="10">
        <v>66</v>
      </c>
      <c r="BY19" s="10">
        <v>6</v>
      </c>
      <c r="BZ19" s="6">
        <v>20.9</v>
      </c>
      <c r="CA19" s="2">
        <v>1</v>
      </c>
      <c r="CB19" s="2"/>
      <c r="CC19" s="2"/>
      <c r="CD19" s="2">
        <v>6</v>
      </c>
      <c r="CE19" s="2">
        <v>2</v>
      </c>
      <c r="CF19" s="2">
        <v>28</v>
      </c>
      <c r="CG19" s="2">
        <v>20</v>
      </c>
      <c r="CH19" s="2">
        <v>47</v>
      </c>
      <c r="CI19" s="2">
        <v>2</v>
      </c>
      <c r="CJ19" s="6">
        <v>22.87</v>
      </c>
      <c r="CM19" s="10">
        <v>1</v>
      </c>
      <c r="CN19" s="10">
        <v>4</v>
      </c>
      <c r="CO19" s="10">
        <v>4</v>
      </c>
      <c r="CP19" s="10">
        <v>19</v>
      </c>
      <c r="CQ19" s="10">
        <v>25</v>
      </c>
      <c r="CR19" s="10">
        <v>64</v>
      </c>
      <c r="CS19" s="10">
        <v>2</v>
      </c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>
        <v>21.49</v>
      </c>
      <c r="DE19" s="10"/>
      <c r="DF19" s="10"/>
      <c r="DG19" s="10">
        <v>1</v>
      </c>
      <c r="DH19" s="10">
        <v>4</v>
      </c>
      <c r="DI19" s="10">
        <v>4</v>
      </c>
      <c r="DJ19" s="10">
        <v>24</v>
      </c>
      <c r="DK19" s="10">
        <v>23</v>
      </c>
      <c r="DL19" s="10">
        <v>56</v>
      </c>
      <c r="DM19" s="10">
        <v>4</v>
      </c>
      <c r="DN19" s="6">
        <v>21.92</v>
      </c>
      <c r="DO19" s="10">
        <v>1</v>
      </c>
      <c r="DR19" s="10">
        <v>7</v>
      </c>
      <c r="DS19" s="10">
        <v>1</v>
      </c>
      <c r="DT19" s="10">
        <v>30</v>
      </c>
      <c r="DU19" s="10">
        <v>11</v>
      </c>
      <c r="DV19" s="10">
        <v>63</v>
      </c>
      <c r="DW19" s="10">
        <v>2</v>
      </c>
      <c r="DX19" s="6">
        <v>22.27</v>
      </c>
      <c r="DY19" s="10">
        <v>1</v>
      </c>
      <c r="DZ19" s="10"/>
      <c r="EA19" s="10"/>
      <c r="EB19" s="10">
        <v>7</v>
      </c>
      <c r="EC19" s="10">
        <v>1</v>
      </c>
      <c r="ED19" s="10">
        <v>31</v>
      </c>
      <c r="EE19" s="10">
        <v>14</v>
      </c>
      <c r="EF19" s="10">
        <v>57</v>
      </c>
      <c r="EG19" s="10">
        <v>2</v>
      </c>
      <c r="EH19" s="6">
        <v>21.12</v>
      </c>
      <c r="EI19" s="10">
        <v>1</v>
      </c>
      <c r="EJ19" s="10"/>
      <c r="EK19" s="10"/>
      <c r="EL19" s="10">
        <v>7</v>
      </c>
      <c r="EM19" s="10">
        <v>1</v>
      </c>
      <c r="EN19" s="10">
        <v>30</v>
      </c>
      <c r="EO19" s="10">
        <v>11</v>
      </c>
      <c r="EP19" s="10">
        <v>56</v>
      </c>
      <c r="EQ19" s="2">
        <v>2</v>
      </c>
      <c r="ER19" s="6">
        <v>22.22</v>
      </c>
      <c r="ES19" s="10"/>
      <c r="ET19" s="10"/>
      <c r="EU19" s="10">
        <v>1</v>
      </c>
      <c r="EV19" s="10">
        <v>4</v>
      </c>
      <c r="EW19" s="10">
        <v>4</v>
      </c>
      <c r="EX19" s="10">
        <v>26</v>
      </c>
      <c r="EY19" s="10">
        <v>19</v>
      </c>
      <c r="EZ19" s="10">
        <v>55</v>
      </c>
      <c r="FA19" s="10">
        <v>5</v>
      </c>
      <c r="FB19" s="6">
        <v>22.31</v>
      </c>
      <c r="FC19" s="10">
        <v>1</v>
      </c>
      <c r="FD19" s="10"/>
      <c r="FE19" s="10"/>
      <c r="FF19" s="10">
        <v>6</v>
      </c>
      <c r="FG19" s="10">
        <v>2</v>
      </c>
      <c r="FH19" s="10">
        <v>28</v>
      </c>
      <c r="FI19" s="10">
        <v>11</v>
      </c>
      <c r="FJ19" s="10">
        <v>65</v>
      </c>
      <c r="FK19" s="10"/>
      <c r="FL19" s="6">
        <v>23.04</v>
      </c>
      <c r="FM19" s="10"/>
      <c r="FN19" s="10">
        <v>1</v>
      </c>
      <c r="FO19" s="10"/>
      <c r="FP19" s="10">
        <v>3</v>
      </c>
      <c r="FQ19" s="10">
        <v>5</v>
      </c>
      <c r="FR19" s="10">
        <v>19</v>
      </c>
      <c r="FS19" s="10">
        <v>23</v>
      </c>
      <c r="FT19" s="10">
        <v>58</v>
      </c>
      <c r="FU19" s="10">
        <v>4</v>
      </c>
      <c r="FV19" s="6">
        <v>21.94</v>
      </c>
      <c r="FW19" s="10"/>
      <c r="FX19" s="10"/>
      <c r="FY19" s="10">
        <v>1</v>
      </c>
      <c r="FZ19" s="10">
        <v>4</v>
      </c>
      <c r="GA19" s="10">
        <v>4</v>
      </c>
      <c r="GB19" s="10">
        <v>20</v>
      </c>
      <c r="GC19" s="10">
        <v>22</v>
      </c>
      <c r="GD19" s="10">
        <v>67</v>
      </c>
      <c r="GE19" s="10">
        <v>0</v>
      </c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>
        <v>21.87</v>
      </c>
      <c r="GQ19" s="10"/>
      <c r="GR19" s="10">
        <v>1</v>
      </c>
      <c r="GS19" s="10"/>
      <c r="GT19" s="10">
        <v>3</v>
      </c>
      <c r="GU19" s="10">
        <v>5</v>
      </c>
      <c r="GV19" s="10">
        <v>16</v>
      </c>
      <c r="GW19" s="10">
        <v>27</v>
      </c>
      <c r="GX19" s="10">
        <v>45</v>
      </c>
      <c r="GY19" s="10">
        <v>2</v>
      </c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371.43</v>
      </c>
    </row>
    <row r="20" spans="1:299" x14ac:dyDescent="0.4">
      <c r="A20" s="2">
        <v>3</v>
      </c>
      <c r="B20" s="1" t="s">
        <v>53</v>
      </c>
      <c r="C20" s="2">
        <f t="shared" si="13"/>
        <v>17</v>
      </c>
      <c r="D20" s="10">
        <f t="shared" si="14"/>
        <v>9</v>
      </c>
      <c r="E20" s="10">
        <f t="shared" si="15"/>
        <v>5</v>
      </c>
      <c r="F20" s="10">
        <f t="shared" si="16"/>
        <v>3</v>
      </c>
      <c r="G20" s="10">
        <f t="shared" si="17"/>
        <v>74</v>
      </c>
      <c r="H20" s="10">
        <f t="shared" si="18"/>
        <v>62</v>
      </c>
      <c r="I20" s="10">
        <f t="shared" si="19"/>
        <v>379</v>
      </c>
      <c r="J20" s="10">
        <f t="shared" si="20"/>
        <v>364</v>
      </c>
      <c r="K20" s="10">
        <f t="shared" si="21"/>
        <v>913</v>
      </c>
      <c r="L20" s="10">
        <f t="shared" si="22"/>
        <v>45</v>
      </c>
      <c r="M20" s="7">
        <f t="shared" si="23"/>
        <v>21.186470588235299</v>
      </c>
      <c r="N20" s="2">
        <f t="shared" si="24"/>
        <v>83</v>
      </c>
      <c r="R20" s="5">
        <v>20.66</v>
      </c>
      <c r="T20" s="2">
        <v>1</v>
      </c>
      <c r="V20" s="2">
        <v>2</v>
      </c>
      <c r="W20" s="2">
        <v>6</v>
      </c>
      <c r="X20" s="2">
        <v>17</v>
      </c>
      <c r="Y20" s="2">
        <v>26</v>
      </c>
      <c r="Z20" s="2">
        <v>43</v>
      </c>
      <c r="AA20" s="2">
        <v>2</v>
      </c>
      <c r="AB20" s="6">
        <v>20.87</v>
      </c>
      <c r="AD20" s="2">
        <v>1</v>
      </c>
      <c r="AF20" s="2">
        <v>3</v>
      </c>
      <c r="AG20" s="2">
        <v>5</v>
      </c>
      <c r="AH20" s="2">
        <v>20</v>
      </c>
      <c r="AI20" s="2">
        <v>25</v>
      </c>
      <c r="AJ20" s="2">
        <v>54</v>
      </c>
      <c r="AK20" s="2">
        <v>5</v>
      </c>
      <c r="AL20" s="6"/>
      <c r="AM20" s="10"/>
      <c r="AN20" s="10"/>
      <c r="AO20" s="10"/>
      <c r="AP20" s="10"/>
      <c r="AQ20" s="10"/>
      <c r="AR20" s="10"/>
      <c r="AS20" s="10"/>
      <c r="AT20" s="10"/>
      <c r="AU20" s="10"/>
      <c r="AV20" s="17">
        <v>20.29</v>
      </c>
      <c r="AW20" s="10">
        <v>1</v>
      </c>
      <c r="AZ20" s="10">
        <v>5</v>
      </c>
      <c r="BA20" s="10">
        <v>3</v>
      </c>
      <c r="BB20" s="10">
        <v>22</v>
      </c>
      <c r="BC20" s="10">
        <v>22</v>
      </c>
      <c r="BD20" s="10">
        <v>47</v>
      </c>
      <c r="BE20" s="10">
        <v>1</v>
      </c>
      <c r="BF20" s="17">
        <v>22.17</v>
      </c>
      <c r="BG20" s="10"/>
      <c r="BH20" s="10"/>
      <c r="BI20" s="10">
        <v>1</v>
      </c>
      <c r="BJ20" s="10">
        <v>4</v>
      </c>
      <c r="BK20" s="10">
        <v>4</v>
      </c>
      <c r="BL20" s="10">
        <v>23</v>
      </c>
      <c r="BM20" s="10">
        <v>22</v>
      </c>
      <c r="BN20" s="10">
        <v>58</v>
      </c>
      <c r="BO20" s="10">
        <v>4</v>
      </c>
      <c r="BP20" s="17">
        <v>20.77</v>
      </c>
      <c r="BQ20" s="10">
        <v>1</v>
      </c>
      <c r="BT20" s="10">
        <v>6</v>
      </c>
      <c r="BU20" s="10">
        <v>2</v>
      </c>
      <c r="BV20" s="10">
        <v>26</v>
      </c>
      <c r="BW20" s="10">
        <v>18</v>
      </c>
      <c r="BX20" s="10">
        <v>58</v>
      </c>
      <c r="BY20" s="10">
        <v>1</v>
      </c>
      <c r="BZ20" s="5">
        <v>21.37</v>
      </c>
      <c r="CA20" s="2">
        <v>1</v>
      </c>
      <c r="CB20" s="2"/>
      <c r="CC20" s="2"/>
      <c r="CD20" s="2">
        <v>5</v>
      </c>
      <c r="CE20" s="2">
        <v>3</v>
      </c>
      <c r="CF20" s="2">
        <v>26</v>
      </c>
      <c r="CG20" s="2">
        <v>13</v>
      </c>
      <c r="CH20" s="2">
        <v>43</v>
      </c>
      <c r="CI20" s="2">
        <v>2</v>
      </c>
      <c r="CJ20" s="6">
        <v>22.21</v>
      </c>
      <c r="CL20" s="10">
        <v>1</v>
      </c>
      <c r="CN20" s="10">
        <v>3</v>
      </c>
      <c r="CO20" s="10">
        <v>5</v>
      </c>
      <c r="CP20" s="10">
        <v>17</v>
      </c>
      <c r="CQ20" s="10">
        <v>21</v>
      </c>
      <c r="CR20" s="10">
        <v>67</v>
      </c>
      <c r="CS20" s="10">
        <v>0</v>
      </c>
      <c r="CT20" s="6">
        <v>21.42</v>
      </c>
      <c r="CU20" s="10">
        <v>1</v>
      </c>
      <c r="CV20" s="10"/>
      <c r="CW20" s="10"/>
      <c r="CX20" s="10">
        <v>6</v>
      </c>
      <c r="CY20" s="10">
        <v>2</v>
      </c>
      <c r="CZ20" s="10">
        <v>28</v>
      </c>
      <c r="DA20" s="10">
        <v>19</v>
      </c>
      <c r="DB20" s="10">
        <v>61</v>
      </c>
      <c r="DC20" s="10">
        <v>4</v>
      </c>
      <c r="DD20" s="6">
        <v>21.86</v>
      </c>
      <c r="DE20" s="10"/>
      <c r="DF20" s="10"/>
      <c r="DG20" s="10">
        <v>1</v>
      </c>
      <c r="DH20" s="10">
        <v>4</v>
      </c>
      <c r="DI20" s="10">
        <v>4</v>
      </c>
      <c r="DJ20" s="10">
        <v>20</v>
      </c>
      <c r="DK20" s="10">
        <v>26</v>
      </c>
      <c r="DL20" s="10">
        <v>55</v>
      </c>
      <c r="DM20" s="10">
        <v>3</v>
      </c>
      <c r="DN20" s="6">
        <v>20.71</v>
      </c>
      <c r="DP20" s="10">
        <v>1</v>
      </c>
      <c r="DR20" s="10">
        <v>1</v>
      </c>
      <c r="DS20" s="10">
        <v>7</v>
      </c>
      <c r="DT20" s="10">
        <v>11</v>
      </c>
      <c r="DU20" s="10">
        <v>30</v>
      </c>
      <c r="DV20" s="10">
        <v>48</v>
      </c>
      <c r="DW20" s="10">
        <v>2</v>
      </c>
      <c r="DX20" s="6"/>
      <c r="DY20" s="10"/>
      <c r="DZ20" s="10"/>
      <c r="EA20" s="10"/>
      <c r="EB20" s="10"/>
      <c r="EC20" s="10"/>
      <c r="ED20" s="10"/>
      <c r="EE20" s="10"/>
      <c r="EF20" s="10"/>
      <c r="EG20" s="10"/>
      <c r="EH20" s="6">
        <v>20.43</v>
      </c>
      <c r="EI20" s="10"/>
      <c r="EJ20" s="10"/>
      <c r="EK20" s="10">
        <v>1</v>
      </c>
      <c r="EL20" s="10">
        <v>4</v>
      </c>
      <c r="EM20" s="10">
        <v>4</v>
      </c>
      <c r="EN20" s="10">
        <v>25</v>
      </c>
      <c r="EO20" s="10">
        <v>23</v>
      </c>
      <c r="EP20" s="10">
        <v>58</v>
      </c>
      <c r="EQ20" s="2">
        <v>2</v>
      </c>
      <c r="ER20" s="6">
        <v>21.27</v>
      </c>
      <c r="ES20" s="10">
        <v>1</v>
      </c>
      <c r="ET20" s="10"/>
      <c r="EU20" s="10"/>
      <c r="EV20" s="10">
        <v>6</v>
      </c>
      <c r="EW20" s="10">
        <v>2</v>
      </c>
      <c r="EX20" s="10">
        <v>26</v>
      </c>
      <c r="EY20" s="10">
        <v>21</v>
      </c>
      <c r="EZ20" s="10">
        <v>52</v>
      </c>
      <c r="FA20" s="10">
        <v>4</v>
      </c>
      <c r="FB20" s="6">
        <v>19.53</v>
      </c>
      <c r="FC20" s="10">
        <v>1</v>
      </c>
      <c r="FD20" s="10"/>
      <c r="FE20" s="10"/>
      <c r="FF20" s="10">
        <v>6</v>
      </c>
      <c r="FG20" s="10">
        <v>2</v>
      </c>
      <c r="FH20" s="10">
        <v>27</v>
      </c>
      <c r="FI20" s="10">
        <v>15</v>
      </c>
      <c r="FJ20" s="10">
        <v>43</v>
      </c>
      <c r="FK20" s="10">
        <v>1</v>
      </c>
      <c r="FL20" s="6">
        <v>20.69</v>
      </c>
      <c r="FM20" s="10">
        <v>1</v>
      </c>
      <c r="FN20" s="10"/>
      <c r="FO20" s="10"/>
      <c r="FP20" s="10">
        <v>6</v>
      </c>
      <c r="FQ20" s="10">
        <v>2</v>
      </c>
      <c r="FR20" s="10">
        <v>27</v>
      </c>
      <c r="FS20" s="10">
        <v>18</v>
      </c>
      <c r="FT20" s="10">
        <v>60</v>
      </c>
      <c r="FU20" s="10">
        <v>3</v>
      </c>
      <c r="FV20" s="6">
        <v>21.42</v>
      </c>
      <c r="FW20" s="10">
        <v>1</v>
      </c>
      <c r="FX20" s="10"/>
      <c r="FY20" s="10"/>
      <c r="FZ20" s="10">
        <v>6</v>
      </c>
      <c r="GA20" s="10">
        <v>2</v>
      </c>
      <c r="GB20" s="10">
        <v>27</v>
      </c>
      <c r="GC20" s="10">
        <v>18</v>
      </c>
      <c r="GD20" s="10">
        <v>55</v>
      </c>
      <c r="GE20" s="10">
        <v>6</v>
      </c>
      <c r="GF20" s="6">
        <v>21.58</v>
      </c>
      <c r="GG20" s="10">
        <v>1</v>
      </c>
      <c r="GH20" s="10"/>
      <c r="GI20" s="10"/>
      <c r="GJ20" s="10">
        <v>6</v>
      </c>
      <c r="GK20" s="10">
        <v>2</v>
      </c>
      <c r="GL20" s="10">
        <v>25</v>
      </c>
      <c r="GM20" s="10">
        <v>18</v>
      </c>
      <c r="GN20" s="10">
        <v>65</v>
      </c>
      <c r="GO20" s="10">
        <v>1</v>
      </c>
      <c r="GP20" s="6">
        <v>22.92</v>
      </c>
      <c r="GQ20" s="10"/>
      <c r="GR20" s="10">
        <v>1</v>
      </c>
      <c r="GS20" s="10"/>
      <c r="GT20" s="10">
        <v>1</v>
      </c>
      <c r="GU20" s="10">
        <v>7</v>
      </c>
      <c r="GV20" s="10">
        <v>12</v>
      </c>
      <c r="GW20" s="10">
        <v>29</v>
      </c>
      <c r="GX20" s="10">
        <v>46</v>
      </c>
      <c r="GY20" s="10">
        <v>4</v>
      </c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10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360.17000000000007</v>
      </c>
    </row>
    <row r="21" spans="1:299" x14ac:dyDescent="0.4">
      <c r="A21" s="2">
        <v>4</v>
      </c>
      <c r="B21" s="1" t="s">
        <v>86</v>
      </c>
      <c r="C21" s="2">
        <f t="shared" si="13"/>
        <v>16</v>
      </c>
      <c r="D21" s="10">
        <f t="shared" si="14"/>
        <v>7</v>
      </c>
      <c r="E21" s="10">
        <f t="shared" si="15"/>
        <v>4</v>
      </c>
      <c r="F21" s="10">
        <f t="shared" si="16"/>
        <v>5</v>
      </c>
      <c r="G21" s="10">
        <f t="shared" si="17"/>
        <v>68</v>
      </c>
      <c r="H21" s="10">
        <f t="shared" si="18"/>
        <v>60</v>
      </c>
      <c r="I21" s="10">
        <f t="shared" si="19"/>
        <v>367</v>
      </c>
      <c r="J21" s="10">
        <f t="shared" si="20"/>
        <v>338</v>
      </c>
      <c r="K21" s="10">
        <f t="shared" si="21"/>
        <v>863</v>
      </c>
      <c r="L21" s="10">
        <f t="shared" si="22"/>
        <v>41</v>
      </c>
      <c r="M21" s="7">
        <f t="shared" si="23"/>
        <v>21.212499999999999</v>
      </c>
      <c r="N21" s="2">
        <f t="shared" si="24"/>
        <v>75</v>
      </c>
      <c r="R21" s="5"/>
      <c r="AB21" s="5">
        <v>21.41</v>
      </c>
      <c r="AE21" s="2">
        <v>1</v>
      </c>
      <c r="AF21" s="2">
        <v>4</v>
      </c>
      <c r="AG21" s="2">
        <v>4</v>
      </c>
      <c r="AH21" s="2">
        <v>18</v>
      </c>
      <c r="AI21" s="2">
        <v>21</v>
      </c>
      <c r="AJ21" s="2">
        <v>48</v>
      </c>
      <c r="AK21" s="2">
        <v>3</v>
      </c>
      <c r="AL21" s="6">
        <v>20.86</v>
      </c>
      <c r="AM21" s="10">
        <v>1</v>
      </c>
      <c r="AN21" s="10"/>
      <c r="AO21" s="10"/>
      <c r="AP21" s="10">
        <v>6</v>
      </c>
      <c r="AQ21" s="10">
        <v>2</v>
      </c>
      <c r="AR21" s="10">
        <v>27</v>
      </c>
      <c r="AS21" s="10">
        <v>20</v>
      </c>
      <c r="AT21" s="10">
        <v>73</v>
      </c>
      <c r="AU21" s="10"/>
      <c r="AV21" s="17">
        <v>21.5</v>
      </c>
      <c r="AX21" s="10">
        <v>1</v>
      </c>
      <c r="AZ21" s="10">
        <v>3</v>
      </c>
      <c r="BA21" s="10">
        <v>5</v>
      </c>
      <c r="BB21" s="10">
        <v>22</v>
      </c>
      <c r="BC21" s="10">
        <v>22</v>
      </c>
      <c r="BD21" s="10">
        <v>55</v>
      </c>
      <c r="BE21" s="10">
        <v>2</v>
      </c>
      <c r="BF21" s="17">
        <v>22.22</v>
      </c>
      <c r="BG21" s="10"/>
      <c r="BH21" s="10"/>
      <c r="BI21" s="10">
        <v>1</v>
      </c>
      <c r="BJ21" s="10">
        <v>4</v>
      </c>
      <c r="BK21" s="10">
        <v>4</v>
      </c>
      <c r="BL21" s="10">
        <v>23</v>
      </c>
      <c r="BM21" s="10">
        <v>22</v>
      </c>
      <c r="BN21" s="10">
        <v>56</v>
      </c>
      <c r="BO21" s="10">
        <v>5</v>
      </c>
      <c r="BP21" s="17">
        <v>20.61</v>
      </c>
      <c r="BS21" s="10">
        <v>1</v>
      </c>
      <c r="BT21" s="10">
        <v>4</v>
      </c>
      <c r="BU21" s="10">
        <v>4</v>
      </c>
      <c r="BV21" s="10">
        <v>21</v>
      </c>
      <c r="BW21" s="10">
        <v>24</v>
      </c>
      <c r="BX21" s="10">
        <v>51</v>
      </c>
      <c r="BY21" s="10">
        <v>2</v>
      </c>
      <c r="BZ21" s="6">
        <v>20.68</v>
      </c>
      <c r="CA21" s="2"/>
      <c r="CB21" s="2">
        <v>1</v>
      </c>
      <c r="CC21" s="2"/>
      <c r="CD21" s="2">
        <v>2</v>
      </c>
      <c r="CE21" s="2">
        <v>6</v>
      </c>
      <c r="CF21" s="2">
        <v>20</v>
      </c>
      <c r="CG21" s="2">
        <v>28</v>
      </c>
      <c r="CH21" s="2">
        <v>56</v>
      </c>
      <c r="CI21" s="2">
        <v>1</v>
      </c>
      <c r="CJ21" s="6">
        <v>21.22</v>
      </c>
      <c r="CK21" s="10">
        <v>1</v>
      </c>
      <c r="CN21" s="10">
        <v>5</v>
      </c>
      <c r="CO21" s="10">
        <v>3</v>
      </c>
      <c r="CP21" s="10">
        <v>22</v>
      </c>
      <c r="CQ21" s="10">
        <v>18</v>
      </c>
      <c r="CR21" s="10">
        <v>37</v>
      </c>
      <c r="CS21" s="10">
        <v>2</v>
      </c>
      <c r="CT21" s="6">
        <v>21.83</v>
      </c>
      <c r="CU21" s="10"/>
      <c r="CV21" s="10">
        <v>1</v>
      </c>
      <c r="CW21" s="10"/>
      <c r="CX21" s="10">
        <v>2</v>
      </c>
      <c r="CY21" s="10">
        <v>6</v>
      </c>
      <c r="CZ21" s="10">
        <v>18</v>
      </c>
      <c r="DA21" s="10">
        <v>25</v>
      </c>
      <c r="DB21" s="10">
        <v>52</v>
      </c>
      <c r="DC21" s="10">
        <v>2</v>
      </c>
      <c r="DD21" s="6"/>
      <c r="DE21" s="10"/>
      <c r="DF21" s="10"/>
      <c r="DG21" s="10"/>
      <c r="DH21" s="10"/>
      <c r="DI21" s="10"/>
      <c r="DJ21" s="10"/>
      <c r="DK21" s="10"/>
      <c r="DL21" s="10"/>
      <c r="DM21" s="10"/>
      <c r="DN21" s="6">
        <v>20.21</v>
      </c>
      <c r="DO21" s="10">
        <v>1</v>
      </c>
      <c r="DR21" s="10">
        <v>6</v>
      </c>
      <c r="DS21" s="10">
        <v>2</v>
      </c>
      <c r="DT21" s="10">
        <v>30</v>
      </c>
      <c r="DU21" s="10">
        <v>14</v>
      </c>
      <c r="DV21" s="10">
        <v>46</v>
      </c>
      <c r="DW21" s="10">
        <v>6</v>
      </c>
      <c r="DX21" s="6">
        <v>21.55</v>
      </c>
      <c r="DY21" s="10">
        <v>1</v>
      </c>
      <c r="DZ21" s="10"/>
      <c r="EA21" s="10"/>
      <c r="EB21" s="10">
        <v>6</v>
      </c>
      <c r="EC21" s="10">
        <v>2</v>
      </c>
      <c r="ED21" s="10">
        <v>28</v>
      </c>
      <c r="EE21" s="10">
        <v>16</v>
      </c>
      <c r="EF21" s="10">
        <v>60</v>
      </c>
      <c r="EG21" s="10">
        <v>1</v>
      </c>
      <c r="EH21" s="6">
        <v>20.13</v>
      </c>
      <c r="EI21" s="10"/>
      <c r="EJ21" s="10"/>
      <c r="EK21" s="10">
        <v>1</v>
      </c>
      <c r="EL21" s="10">
        <v>4</v>
      </c>
      <c r="EM21" s="10">
        <v>4</v>
      </c>
      <c r="EN21" s="10">
        <v>23</v>
      </c>
      <c r="EO21" s="10">
        <v>25</v>
      </c>
      <c r="EP21" s="10">
        <v>48</v>
      </c>
      <c r="EQ21" s="2">
        <v>1</v>
      </c>
      <c r="ER21" s="6">
        <v>21.95</v>
      </c>
      <c r="ES21" s="10">
        <v>1</v>
      </c>
      <c r="ET21" s="10"/>
      <c r="EU21" s="10"/>
      <c r="EV21" s="10">
        <v>5</v>
      </c>
      <c r="EW21" s="10">
        <v>3</v>
      </c>
      <c r="EX21" s="10">
        <v>23</v>
      </c>
      <c r="EY21" s="10">
        <v>17</v>
      </c>
      <c r="EZ21" s="10">
        <v>50</v>
      </c>
      <c r="FA21" s="10">
        <v>6</v>
      </c>
      <c r="FB21" s="6">
        <v>20.84</v>
      </c>
      <c r="FC21" s="10">
        <v>1</v>
      </c>
      <c r="FD21" s="10"/>
      <c r="FE21" s="10"/>
      <c r="FF21" s="10">
        <v>5</v>
      </c>
      <c r="FG21" s="10">
        <v>3</v>
      </c>
      <c r="FH21" s="10">
        <v>27</v>
      </c>
      <c r="FI21" s="10">
        <v>21</v>
      </c>
      <c r="FJ21" s="10">
        <v>57</v>
      </c>
      <c r="FK21" s="10">
        <v>1</v>
      </c>
      <c r="FL21" s="6">
        <v>23.02</v>
      </c>
      <c r="FM21" s="10">
        <v>1</v>
      </c>
      <c r="FN21" s="10"/>
      <c r="FO21" s="10"/>
      <c r="FP21" s="10">
        <v>5</v>
      </c>
      <c r="FQ21" s="10">
        <v>3</v>
      </c>
      <c r="FR21" s="10">
        <v>23</v>
      </c>
      <c r="FS21" s="10">
        <v>19</v>
      </c>
      <c r="FT21" s="10">
        <v>60</v>
      </c>
      <c r="FU21" s="10">
        <v>5</v>
      </c>
      <c r="FV21" s="6">
        <v>20.04</v>
      </c>
      <c r="FW21" s="10"/>
      <c r="FX21" s="10"/>
      <c r="FY21" s="10">
        <v>1</v>
      </c>
      <c r="FZ21" s="10">
        <v>4</v>
      </c>
      <c r="GA21" s="10">
        <v>4</v>
      </c>
      <c r="GB21" s="10">
        <v>21</v>
      </c>
      <c r="GC21" s="10">
        <v>20</v>
      </c>
      <c r="GD21" s="10">
        <v>59</v>
      </c>
      <c r="GE21" s="10">
        <v>1</v>
      </c>
      <c r="GF21" s="6">
        <v>21.33</v>
      </c>
      <c r="GG21" s="10"/>
      <c r="GH21" s="10">
        <v>1</v>
      </c>
      <c r="GI21" s="10"/>
      <c r="GJ21" s="10">
        <v>3</v>
      </c>
      <c r="GK21" s="10">
        <v>5</v>
      </c>
      <c r="GL21" s="10">
        <v>21</v>
      </c>
      <c r="GM21" s="10">
        <v>26</v>
      </c>
      <c r="GN21" s="10">
        <v>55</v>
      </c>
      <c r="GO21" s="10">
        <v>3</v>
      </c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7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10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339.4</v>
      </c>
    </row>
    <row r="22" spans="1:299" x14ac:dyDescent="0.4">
      <c r="A22" s="2">
        <v>5</v>
      </c>
      <c r="B22" s="1" t="s">
        <v>56</v>
      </c>
      <c r="C22" s="2">
        <f t="shared" si="13"/>
        <v>17</v>
      </c>
      <c r="D22" s="10">
        <f t="shared" si="14"/>
        <v>6</v>
      </c>
      <c r="E22" s="10">
        <f t="shared" si="15"/>
        <v>5</v>
      </c>
      <c r="F22" s="10">
        <f t="shared" si="16"/>
        <v>6</v>
      </c>
      <c r="G22" s="10">
        <f t="shared" si="17"/>
        <v>67</v>
      </c>
      <c r="H22" s="10">
        <f t="shared" si="18"/>
        <v>69</v>
      </c>
      <c r="I22" s="10">
        <f t="shared" si="19"/>
        <v>397</v>
      </c>
      <c r="J22" s="10">
        <f t="shared" si="20"/>
        <v>357</v>
      </c>
      <c r="K22" s="10">
        <f t="shared" si="21"/>
        <v>954</v>
      </c>
      <c r="L22" s="10">
        <f t="shared" si="22"/>
        <v>60</v>
      </c>
      <c r="M22" s="7">
        <f t="shared" si="23"/>
        <v>21.234705882352937</v>
      </c>
      <c r="N22" s="10">
        <f t="shared" si="24"/>
        <v>73</v>
      </c>
      <c r="O22" s="10"/>
      <c r="P22" s="10"/>
      <c r="R22" s="5">
        <v>22.57</v>
      </c>
      <c r="S22" s="2">
        <v>1</v>
      </c>
      <c r="V22" s="2">
        <v>5</v>
      </c>
      <c r="W22" s="2">
        <v>3</v>
      </c>
      <c r="X22" s="2">
        <v>27</v>
      </c>
      <c r="Y22" s="2">
        <v>16</v>
      </c>
      <c r="Z22" s="2">
        <v>57</v>
      </c>
      <c r="AA22" s="2">
        <v>1</v>
      </c>
      <c r="AB22" s="5">
        <v>21.14</v>
      </c>
      <c r="AE22" s="2">
        <v>1</v>
      </c>
      <c r="AF22" s="2">
        <v>4</v>
      </c>
      <c r="AG22" s="2">
        <v>4</v>
      </c>
      <c r="AH22" s="2">
        <v>19</v>
      </c>
      <c r="AI22" s="2">
        <v>22</v>
      </c>
      <c r="AJ22" s="2">
        <v>54</v>
      </c>
      <c r="AK22" s="2">
        <v>1</v>
      </c>
      <c r="AL22" s="6">
        <v>20.6</v>
      </c>
      <c r="AM22" s="10"/>
      <c r="AN22" s="10">
        <v>1</v>
      </c>
      <c r="AO22" s="10"/>
      <c r="AP22" s="10">
        <v>1</v>
      </c>
      <c r="AQ22" s="10">
        <v>7</v>
      </c>
      <c r="AR22" s="10">
        <v>18</v>
      </c>
      <c r="AS22" s="10">
        <v>30</v>
      </c>
      <c r="AT22" s="10">
        <v>62</v>
      </c>
      <c r="AU22" s="10"/>
      <c r="AV22" s="17"/>
      <c r="BF22" s="17">
        <v>21.23</v>
      </c>
      <c r="BG22" s="10"/>
      <c r="BH22" s="10"/>
      <c r="BI22" s="10">
        <v>1</v>
      </c>
      <c r="BJ22" s="10">
        <v>4</v>
      </c>
      <c r="BK22" s="10">
        <v>4</v>
      </c>
      <c r="BL22" s="10">
        <v>22</v>
      </c>
      <c r="BM22" s="10">
        <v>23</v>
      </c>
      <c r="BN22" s="10">
        <v>57</v>
      </c>
      <c r="BO22" s="10">
        <v>3</v>
      </c>
      <c r="BP22" s="17">
        <v>21.59</v>
      </c>
      <c r="BS22" s="10">
        <v>1</v>
      </c>
      <c r="BT22" s="10">
        <v>4</v>
      </c>
      <c r="BU22" s="10">
        <v>4</v>
      </c>
      <c r="BV22" s="10">
        <v>24</v>
      </c>
      <c r="BW22" s="10">
        <v>21</v>
      </c>
      <c r="BX22" s="10">
        <v>68</v>
      </c>
      <c r="BY22" s="10">
        <v>21</v>
      </c>
      <c r="BZ22" s="5">
        <v>20.43</v>
      </c>
      <c r="CA22" s="2">
        <v>1</v>
      </c>
      <c r="CB22" s="2"/>
      <c r="CC22" s="2"/>
      <c r="CD22" s="2">
        <v>5</v>
      </c>
      <c r="CE22" s="2">
        <v>3</v>
      </c>
      <c r="CF22" s="2">
        <v>26</v>
      </c>
      <c r="CG22" s="2">
        <v>19</v>
      </c>
      <c r="CH22" s="2">
        <v>51</v>
      </c>
      <c r="CI22" s="2">
        <v>3</v>
      </c>
      <c r="CJ22" s="6">
        <v>20.309999999999999</v>
      </c>
      <c r="CK22" s="10">
        <v>1</v>
      </c>
      <c r="CN22" s="10">
        <v>5</v>
      </c>
      <c r="CO22" s="10">
        <v>3</v>
      </c>
      <c r="CP22" s="10">
        <v>27</v>
      </c>
      <c r="CQ22" s="10">
        <v>17</v>
      </c>
      <c r="CR22" s="10">
        <v>54</v>
      </c>
      <c r="CS22" s="10">
        <v>3</v>
      </c>
      <c r="CT22" s="6">
        <v>20.420000000000002</v>
      </c>
      <c r="CU22" s="10"/>
      <c r="CV22" s="10">
        <v>1</v>
      </c>
      <c r="CW22" s="10"/>
      <c r="CX22" s="10">
        <v>3</v>
      </c>
      <c r="CY22" s="10">
        <v>5</v>
      </c>
      <c r="CZ22" s="10">
        <v>24</v>
      </c>
      <c r="DA22" s="10">
        <v>20</v>
      </c>
      <c r="DB22" s="10">
        <v>49</v>
      </c>
      <c r="DC22" s="10">
        <v>4</v>
      </c>
      <c r="DD22" s="6">
        <v>20.52</v>
      </c>
      <c r="DE22" s="10"/>
      <c r="DF22" s="10"/>
      <c r="DG22" s="10">
        <v>1</v>
      </c>
      <c r="DH22" s="10">
        <v>4</v>
      </c>
      <c r="DI22" s="10">
        <v>4</v>
      </c>
      <c r="DJ22" s="10">
        <v>23</v>
      </c>
      <c r="DK22" s="10">
        <v>24</v>
      </c>
      <c r="DL22" s="10">
        <v>57</v>
      </c>
      <c r="DM22" s="10">
        <v>1</v>
      </c>
      <c r="DN22" s="6">
        <v>22.28</v>
      </c>
      <c r="DQ22" s="10">
        <v>1</v>
      </c>
      <c r="DR22" s="10">
        <v>4</v>
      </c>
      <c r="DS22" s="10">
        <v>4</v>
      </c>
      <c r="DT22" s="10">
        <v>23</v>
      </c>
      <c r="DU22" s="10">
        <v>19</v>
      </c>
      <c r="DV22" s="10">
        <v>58</v>
      </c>
      <c r="DW22" s="10">
        <v>3</v>
      </c>
      <c r="DX22" s="6">
        <v>22.11</v>
      </c>
      <c r="DY22" s="10"/>
      <c r="DZ22" s="10">
        <v>1</v>
      </c>
      <c r="EA22" s="10"/>
      <c r="EB22" s="10">
        <v>2</v>
      </c>
      <c r="EC22" s="10">
        <v>6</v>
      </c>
      <c r="ED22" s="10">
        <v>16</v>
      </c>
      <c r="EE22" s="10">
        <v>30</v>
      </c>
      <c r="EF22" s="10">
        <v>57</v>
      </c>
      <c r="EG22" s="10">
        <v>4</v>
      </c>
      <c r="EH22" s="6"/>
      <c r="EI22" s="10"/>
      <c r="EJ22" s="10"/>
      <c r="EK22" s="10"/>
      <c r="EL22" s="10"/>
      <c r="EM22" s="10"/>
      <c r="EN22" s="10"/>
      <c r="EO22" s="10"/>
      <c r="EP22" s="10"/>
      <c r="ER22" s="6">
        <v>21.02</v>
      </c>
      <c r="ES22" s="10"/>
      <c r="ET22" s="10">
        <v>1</v>
      </c>
      <c r="EU22" s="10"/>
      <c r="EV22" s="10">
        <v>2</v>
      </c>
      <c r="EW22" s="10">
        <v>6</v>
      </c>
      <c r="EX22" s="10">
        <v>21</v>
      </c>
      <c r="EY22" s="10">
        <v>26</v>
      </c>
      <c r="EZ22" s="10">
        <v>53</v>
      </c>
      <c r="FA22" s="10">
        <v>4</v>
      </c>
      <c r="FB22" s="6">
        <v>19.489999999999998</v>
      </c>
      <c r="FC22" s="10"/>
      <c r="FD22" s="10">
        <v>1</v>
      </c>
      <c r="FE22" s="10"/>
      <c r="FF22" s="10">
        <v>3</v>
      </c>
      <c r="FG22" s="10">
        <v>5</v>
      </c>
      <c r="FH22" s="10">
        <v>21</v>
      </c>
      <c r="FI22" s="10">
        <v>27</v>
      </c>
      <c r="FJ22" s="10">
        <v>55</v>
      </c>
      <c r="FK22" s="10"/>
      <c r="FL22" s="6">
        <v>21.59</v>
      </c>
      <c r="FM22" s="10">
        <v>1</v>
      </c>
      <c r="FN22" s="10"/>
      <c r="FO22" s="10"/>
      <c r="FP22" s="10">
        <v>6</v>
      </c>
      <c r="FQ22" s="10">
        <v>2</v>
      </c>
      <c r="FR22" s="10">
        <v>30</v>
      </c>
      <c r="FS22" s="10">
        <v>12</v>
      </c>
      <c r="FT22" s="10">
        <v>56</v>
      </c>
      <c r="FU22" s="10">
        <v>5</v>
      </c>
      <c r="FV22" s="6">
        <v>21.84</v>
      </c>
      <c r="FW22" s="10">
        <v>1</v>
      </c>
      <c r="FX22" s="10"/>
      <c r="FY22" s="10"/>
      <c r="FZ22" s="10">
        <v>6</v>
      </c>
      <c r="GA22" s="10">
        <v>2</v>
      </c>
      <c r="GB22" s="10">
        <v>25</v>
      </c>
      <c r="GC22" s="10">
        <v>15</v>
      </c>
      <c r="GD22" s="10">
        <v>51</v>
      </c>
      <c r="GE22" s="10">
        <v>3</v>
      </c>
      <c r="GF22" s="6">
        <v>21.28</v>
      </c>
      <c r="GG22" s="7"/>
      <c r="GH22" s="7"/>
      <c r="GI22" s="10">
        <v>1</v>
      </c>
      <c r="GJ22" s="10">
        <v>4</v>
      </c>
      <c r="GK22" s="10">
        <v>4</v>
      </c>
      <c r="GL22" s="10">
        <v>24</v>
      </c>
      <c r="GM22" s="10">
        <v>20</v>
      </c>
      <c r="GN22" s="10">
        <v>58</v>
      </c>
      <c r="GO22" s="10">
        <v>3</v>
      </c>
      <c r="GP22" s="6">
        <v>22.57</v>
      </c>
      <c r="GQ22" s="10">
        <v>1</v>
      </c>
      <c r="GR22" s="10"/>
      <c r="GS22" s="10"/>
      <c r="GT22" s="10">
        <v>5</v>
      </c>
      <c r="GU22" s="10">
        <v>3</v>
      </c>
      <c r="GV22" s="10">
        <v>27</v>
      </c>
      <c r="GW22" s="10">
        <v>16</v>
      </c>
      <c r="GX22" s="10">
        <v>57</v>
      </c>
      <c r="GY22" s="10">
        <v>1</v>
      </c>
      <c r="GZ22" s="6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6"/>
      <c r="HL22" s="7"/>
      <c r="HM22" s="7"/>
      <c r="HN22" s="7"/>
      <c r="HO22" s="7"/>
      <c r="HP22" s="7"/>
      <c r="HQ22" s="7"/>
      <c r="HR22" s="7"/>
      <c r="HS22" s="7"/>
      <c r="HT22" s="7"/>
      <c r="HU22" s="6"/>
      <c r="HV22" s="7"/>
      <c r="HW22" s="7"/>
      <c r="HX22" s="7"/>
      <c r="HY22" s="7"/>
      <c r="HZ22" s="7"/>
      <c r="IA22" s="7"/>
      <c r="IB22" s="7"/>
      <c r="IC22" s="7"/>
      <c r="ID22" s="7"/>
      <c r="IE22" s="6"/>
      <c r="IF22" s="7"/>
      <c r="IG22" s="7"/>
      <c r="IH22" s="7"/>
      <c r="II22" s="7"/>
      <c r="IJ22" s="7"/>
      <c r="IK22" s="7"/>
      <c r="IL22" s="7"/>
      <c r="IM22" s="7"/>
      <c r="IN22" s="7"/>
      <c r="IO22" s="6"/>
      <c r="IP22" s="7"/>
      <c r="IQ22" s="7"/>
      <c r="IR22" s="7"/>
      <c r="IS22" s="7"/>
      <c r="IT22" s="7"/>
      <c r="IU22" s="7"/>
      <c r="IV22" s="7"/>
      <c r="IW22" s="7"/>
      <c r="IX22" s="7"/>
      <c r="IY22" s="6"/>
      <c r="IZ22" s="7"/>
      <c r="JA22" s="7"/>
      <c r="JB22" s="7"/>
      <c r="JC22" s="7"/>
      <c r="JD22" s="7"/>
      <c r="JE22" s="7"/>
      <c r="JF22" s="7"/>
      <c r="JG22" s="7"/>
      <c r="JH22" s="7"/>
      <c r="JI22" s="6"/>
      <c r="JJ22" s="7"/>
      <c r="JK22" s="7"/>
      <c r="JL22" s="7"/>
      <c r="JM22" s="7"/>
      <c r="JN22" s="7"/>
      <c r="JO22" s="7"/>
      <c r="JP22" s="7"/>
      <c r="JQ22" s="7"/>
      <c r="JR22" s="7"/>
      <c r="JS22" s="6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>
        <f t="shared" si="25"/>
        <v>360.98999999999995</v>
      </c>
    </row>
    <row r="23" spans="1:299" x14ac:dyDescent="0.4">
      <c r="A23" s="2">
        <v>6</v>
      </c>
      <c r="B23" s="1" t="s">
        <v>54</v>
      </c>
      <c r="C23" s="2">
        <f t="shared" si="13"/>
        <v>17</v>
      </c>
      <c r="D23" s="10">
        <f t="shared" si="14"/>
        <v>5</v>
      </c>
      <c r="E23" s="10">
        <f t="shared" si="15"/>
        <v>6</v>
      </c>
      <c r="F23" s="10">
        <f t="shared" si="16"/>
        <v>6</v>
      </c>
      <c r="G23" s="10">
        <f t="shared" si="17"/>
        <v>66</v>
      </c>
      <c r="H23" s="10">
        <f t="shared" si="18"/>
        <v>70</v>
      </c>
      <c r="I23" s="10">
        <f t="shared" si="19"/>
        <v>353</v>
      </c>
      <c r="J23" s="10">
        <f t="shared" si="20"/>
        <v>391</v>
      </c>
      <c r="K23" s="10">
        <f t="shared" si="21"/>
        <v>844</v>
      </c>
      <c r="L23" s="10">
        <f t="shared" si="22"/>
        <v>29</v>
      </c>
      <c r="M23" s="7">
        <f t="shared" si="23"/>
        <v>20.891176470588235</v>
      </c>
      <c r="N23" s="2">
        <f t="shared" si="24"/>
        <v>71</v>
      </c>
      <c r="R23" s="5">
        <v>22.45</v>
      </c>
      <c r="S23" s="2">
        <v>1</v>
      </c>
      <c r="V23" s="2">
        <v>6</v>
      </c>
      <c r="W23" s="2">
        <v>2</v>
      </c>
      <c r="X23" s="2">
        <v>27</v>
      </c>
      <c r="Y23" s="2">
        <v>15</v>
      </c>
      <c r="Z23" s="2">
        <v>62</v>
      </c>
      <c r="AA23" s="2">
        <v>0</v>
      </c>
      <c r="AB23" s="5">
        <v>21.95</v>
      </c>
      <c r="AE23" s="2">
        <v>1</v>
      </c>
      <c r="AF23" s="2">
        <v>4</v>
      </c>
      <c r="AG23" s="2">
        <v>4</v>
      </c>
      <c r="AH23" s="2">
        <v>24</v>
      </c>
      <c r="AI23" s="2">
        <v>17</v>
      </c>
      <c r="AJ23" s="2">
        <v>50</v>
      </c>
      <c r="AK23" s="2">
        <v>4</v>
      </c>
      <c r="AL23" s="6">
        <v>19.48</v>
      </c>
      <c r="AM23" s="10"/>
      <c r="AN23" s="10">
        <v>1</v>
      </c>
      <c r="AO23" s="10"/>
      <c r="AP23" s="10">
        <v>2</v>
      </c>
      <c r="AQ23" s="10">
        <v>6</v>
      </c>
      <c r="AR23" s="10">
        <v>20</v>
      </c>
      <c r="AS23" s="10">
        <v>27</v>
      </c>
      <c r="AT23" s="10">
        <v>35</v>
      </c>
      <c r="AU23" s="10">
        <v>3</v>
      </c>
      <c r="AV23" s="17">
        <v>20.6</v>
      </c>
      <c r="AX23" s="10">
        <v>1</v>
      </c>
      <c r="AZ23" s="10">
        <v>3</v>
      </c>
      <c r="BA23" s="10">
        <v>5</v>
      </c>
      <c r="BB23" s="10">
        <v>19</v>
      </c>
      <c r="BC23" s="10">
        <v>24</v>
      </c>
      <c r="BD23" s="10">
        <v>45</v>
      </c>
      <c r="BF23" s="17">
        <v>20.78</v>
      </c>
      <c r="BG23" s="10">
        <v>1</v>
      </c>
      <c r="BH23" s="10"/>
      <c r="BI23" s="10"/>
      <c r="BJ23" s="10">
        <v>5</v>
      </c>
      <c r="BK23" s="10">
        <v>3</v>
      </c>
      <c r="BL23" s="10">
        <v>25</v>
      </c>
      <c r="BM23" s="10">
        <v>22</v>
      </c>
      <c r="BN23" s="10">
        <v>47</v>
      </c>
      <c r="BO23" s="10">
        <v>2</v>
      </c>
      <c r="BP23" s="17">
        <v>20.76</v>
      </c>
      <c r="BR23" s="10">
        <v>1</v>
      </c>
      <c r="BT23" s="10">
        <v>2</v>
      </c>
      <c r="BU23" s="10">
        <v>6</v>
      </c>
      <c r="BV23" s="10">
        <v>13</v>
      </c>
      <c r="BW23" s="10">
        <v>29</v>
      </c>
      <c r="BX23" s="10">
        <v>53</v>
      </c>
      <c r="BY23" s="10">
        <v>3</v>
      </c>
      <c r="CA23" s="2"/>
      <c r="CB23" s="2"/>
      <c r="CC23" s="2"/>
      <c r="CD23" s="2"/>
      <c r="CE23" s="2"/>
      <c r="CF23" s="2"/>
      <c r="CG23" s="2"/>
      <c r="CH23" s="2"/>
      <c r="CI23" s="2"/>
      <c r="CJ23" s="6">
        <v>21.29</v>
      </c>
      <c r="CK23" s="10">
        <v>1</v>
      </c>
      <c r="CN23" s="10">
        <v>5</v>
      </c>
      <c r="CO23" s="10">
        <v>3</v>
      </c>
      <c r="CP23" s="10">
        <v>21</v>
      </c>
      <c r="CQ23" s="10">
        <v>17</v>
      </c>
      <c r="CR23" s="10">
        <v>43</v>
      </c>
      <c r="CS23" s="10">
        <v>2</v>
      </c>
      <c r="CT23" s="6">
        <v>20.38</v>
      </c>
      <c r="CU23" s="10">
        <v>1</v>
      </c>
      <c r="CV23" s="10"/>
      <c r="CW23" s="10"/>
      <c r="CX23" s="10">
        <v>5</v>
      </c>
      <c r="CY23" s="10">
        <v>3</v>
      </c>
      <c r="CZ23" s="10">
        <v>20</v>
      </c>
      <c r="DA23" s="10">
        <v>24</v>
      </c>
      <c r="DB23" s="10">
        <v>52</v>
      </c>
      <c r="DC23" s="10">
        <v>1</v>
      </c>
      <c r="DD23" s="6">
        <v>21.5</v>
      </c>
      <c r="DE23" s="10">
        <v>1</v>
      </c>
      <c r="DF23" s="10"/>
      <c r="DG23" s="10"/>
      <c r="DH23" s="10">
        <v>7</v>
      </c>
      <c r="DI23" s="10">
        <v>1</v>
      </c>
      <c r="DJ23" s="10">
        <v>28</v>
      </c>
      <c r="DK23" s="10">
        <v>16</v>
      </c>
      <c r="DL23" s="10">
        <v>51</v>
      </c>
      <c r="DM23" s="10">
        <v>3</v>
      </c>
      <c r="DN23" s="6">
        <v>20.6</v>
      </c>
      <c r="DQ23" s="10">
        <v>1</v>
      </c>
      <c r="DR23" s="10">
        <v>4</v>
      </c>
      <c r="DS23" s="10">
        <v>4</v>
      </c>
      <c r="DT23" s="10">
        <v>23</v>
      </c>
      <c r="DU23" s="10">
        <v>23</v>
      </c>
      <c r="DV23" s="10">
        <v>55</v>
      </c>
      <c r="DW23" s="10">
        <v>2</v>
      </c>
      <c r="DX23" s="6">
        <v>20.98</v>
      </c>
      <c r="DY23" s="10"/>
      <c r="DZ23" s="10">
        <v>1</v>
      </c>
      <c r="EA23" s="10"/>
      <c r="EB23" s="10">
        <v>2</v>
      </c>
      <c r="EC23" s="10">
        <v>6</v>
      </c>
      <c r="ED23" s="10">
        <v>16</v>
      </c>
      <c r="EE23" s="10">
        <v>28</v>
      </c>
      <c r="EF23" s="10">
        <v>45</v>
      </c>
      <c r="EG23" s="10">
        <v>1</v>
      </c>
      <c r="EH23" s="6">
        <v>19.39</v>
      </c>
      <c r="EI23" s="10"/>
      <c r="EJ23" s="10">
        <v>1</v>
      </c>
      <c r="EK23" s="10"/>
      <c r="EL23" s="10">
        <v>3</v>
      </c>
      <c r="EM23" s="10">
        <v>5</v>
      </c>
      <c r="EN23" s="10">
        <v>15</v>
      </c>
      <c r="EO23" s="10">
        <v>24</v>
      </c>
      <c r="EP23" s="10">
        <v>30</v>
      </c>
      <c r="ER23" s="6">
        <v>21.21</v>
      </c>
      <c r="ES23" s="10"/>
      <c r="ET23" s="10"/>
      <c r="EU23" s="10">
        <v>1</v>
      </c>
      <c r="EV23" s="10">
        <v>4</v>
      </c>
      <c r="EW23" s="10">
        <v>4</v>
      </c>
      <c r="EX23" s="10">
        <v>19</v>
      </c>
      <c r="EY23" s="10">
        <v>26</v>
      </c>
      <c r="EZ23" s="10">
        <v>54</v>
      </c>
      <c r="FA23" s="10">
        <v>3</v>
      </c>
      <c r="FB23" s="6">
        <v>21.18</v>
      </c>
      <c r="FC23" s="10"/>
      <c r="FD23" s="10"/>
      <c r="FE23" s="10">
        <v>1</v>
      </c>
      <c r="FF23" s="10">
        <v>4</v>
      </c>
      <c r="FG23" s="10">
        <v>4</v>
      </c>
      <c r="FH23" s="10">
        <v>23</v>
      </c>
      <c r="FI23" s="10">
        <v>27</v>
      </c>
      <c r="FJ23" s="10">
        <v>62</v>
      </c>
      <c r="FK23" s="10">
        <v>1</v>
      </c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>
        <v>20.81</v>
      </c>
      <c r="FW23" s="10"/>
      <c r="FX23" s="10">
        <v>1</v>
      </c>
      <c r="FY23" s="10"/>
      <c r="FZ23" s="10">
        <v>2</v>
      </c>
      <c r="GA23" s="10">
        <v>6</v>
      </c>
      <c r="GB23" s="10">
        <v>18</v>
      </c>
      <c r="GC23" s="10">
        <v>27</v>
      </c>
      <c r="GD23" s="10">
        <v>52</v>
      </c>
      <c r="GE23" s="10">
        <v>3</v>
      </c>
      <c r="GF23" s="6">
        <v>21.17</v>
      </c>
      <c r="GG23" s="10"/>
      <c r="GH23" s="10"/>
      <c r="GI23" s="10">
        <v>1</v>
      </c>
      <c r="GJ23" s="10">
        <v>4</v>
      </c>
      <c r="GK23" s="10">
        <v>4</v>
      </c>
      <c r="GL23" s="10">
        <v>20</v>
      </c>
      <c r="GM23" s="10">
        <v>24</v>
      </c>
      <c r="GN23" s="10">
        <v>56</v>
      </c>
      <c r="GO23" s="10"/>
      <c r="GP23" s="6">
        <v>20.62</v>
      </c>
      <c r="GQ23" s="10"/>
      <c r="GR23" s="10"/>
      <c r="GS23" s="10">
        <v>1</v>
      </c>
      <c r="GT23" s="10">
        <v>4</v>
      </c>
      <c r="GU23" s="10">
        <v>4</v>
      </c>
      <c r="GV23" s="10">
        <v>22</v>
      </c>
      <c r="GW23" s="10">
        <v>21</v>
      </c>
      <c r="GX23" s="10">
        <v>52</v>
      </c>
      <c r="GY23" s="10">
        <v>1</v>
      </c>
      <c r="GZ23" s="6"/>
      <c r="HA23" s="10"/>
      <c r="HB23" s="10"/>
      <c r="HC23" s="10"/>
      <c r="HD23" s="10"/>
      <c r="HE23" s="10"/>
      <c r="HF23" s="10"/>
      <c r="HG23" s="10"/>
      <c r="HH23" s="10"/>
      <c r="HI23" s="10"/>
      <c r="HJ23" s="7"/>
      <c r="HK23" s="6"/>
      <c r="HL23" s="7"/>
      <c r="HM23" s="10"/>
      <c r="HN23" s="10"/>
      <c r="HO23" s="10"/>
      <c r="HP23" s="10"/>
      <c r="HQ23" s="10"/>
      <c r="HR23" s="10"/>
      <c r="HS23" s="10"/>
      <c r="HT23" s="10"/>
      <c r="HU23" s="6"/>
      <c r="HV23" s="10"/>
      <c r="HW23" s="10"/>
      <c r="HX23" s="10"/>
      <c r="HY23" s="10"/>
      <c r="HZ23" s="10"/>
      <c r="IA23" s="10"/>
      <c r="IB23" s="10"/>
      <c r="IC23" s="10"/>
      <c r="ID23" s="10"/>
      <c r="IE23" s="6"/>
      <c r="IF23" s="10"/>
      <c r="IG23" s="10"/>
      <c r="IH23" s="10"/>
      <c r="II23" s="10"/>
      <c r="IJ23" s="10"/>
      <c r="IK23" s="10"/>
      <c r="IL23" s="10"/>
      <c r="IM23" s="10"/>
      <c r="IN23" s="10"/>
      <c r="IO23" s="6"/>
      <c r="IP23" s="10"/>
      <c r="IQ23" s="10"/>
      <c r="IR23" s="10"/>
      <c r="IS23" s="10"/>
      <c r="IT23" s="10"/>
      <c r="IU23" s="10"/>
      <c r="IV23" s="10"/>
      <c r="IW23" s="10"/>
      <c r="IX23" s="10"/>
      <c r="IY23" s="6"/>
      <c r="IZ23" s="10"/>
      <c r="JA23" s="10"/>
      <c r="JB23" s="10"/>
      <c r="JC23" s="10"/>
      <c r="JD23" s="10"/>
      <c r="JE23" s="10"/>
      <c r="JF23" s="10"/>
      <c r="JG23" s="10"/>
      <c r="JH23" s="10"/>
      <c r="JI23" s="6"/>
      <c r="JJ23" s="10"/>
      <c r="JK23" s="10"/>
      <c r="JL23" s="10"/>
      <c r="JM23" s="10"/>
      <c r="JN23" s="10"/>
      <c r="JO23" s="10"/>
      <c r="JP23" s="10"/>
      <c r="JQ23" s="10"/>
      <c r="JR23" s="10"/>
      <c r="JS23" s="6"/>
      <c r="JT23" s="10"/>
      <c r="JU23" s="10"/>
      <c r="JV23" s="10"/>
      <c r="JW23" s="10"/>
      <c r="JX23" s="10"/>
      <c r="JY23" s="10"/>
      <c r="JZ23" s="10"/>
      <c r="KA23" s="10"/>
      <c r="KB23" s="10"/>
      <c r="KC23" s="7"/>
      <c r="KD23" s="10"/>
      <c r="KE23" s="10"/>
      <c r="KF23" s="10"/>
      <c r="KG23" s="10"/>
      <c r="KH23" s="10"/>
      <c r="KI23" s="10"/>
      <c r="KJ23" s="10"/>
      <c r="KK23" s="10"/>
      <c r="KL23" s="10"/>
      <c r="KM23" s="7">
        <f t="shared" si="25"/>
        <v>355.15</v>
      </c>
    </row>
    <row r="24" spans="1:299" x14ac:dyDescent="0.4">
      <c r="A24" s="2">
        <v>7</v>
      </c>
      <c r="B24" s="1" t="s">
        <v>84</v>
      </c>
      <c r="C24" s="2">
        <f t="shared" si="13"/>
        <v>17</v>
      </c>
      <c r="D24" s="10">
        <f t="shared" si="14"/>
        <v>4</v>
      </c>
      <c r="E24" s="10">
        <f t="shared" si="15"/>
        <v>7</v>
      </c>
      <c r="F24" s="10">
        <f t="shared" si="16"/>
        <v>6</v>
      </c>
      <c r="G24" s="10">
        <f t="shared" si="17"/>
        <v>62</v>
      </c>
      <c r="H24" s="10">
        <f t="shared" si="18"/>
        <v>74</v>
      </c>
      <c r="I24" s="10">
        <f t="shared" si="19"/>
        <v>344</v>
      </c>
      <c r="J24" s="10">
        <f t="shared" si="20"/>
        <v>391</v>
      </c>
      <c r="K24" s="10">
        <f t="shared" si="21"/>
        <v>794</v>
      </c>
      <c r="L24" s="10">
        <f t="shared" si="22"/>
        <v>51</v>
      </c>
      <c r="M24" s="7">
        <f t="shared" si="23"/>
        <v>20.936470588235295</v>
      </c>
      <c r="N24" s="2">
        <f t="shared" si="24"/>
        <v>66</v>
      </c>
      <c r="R24" s="5">
        <v>19.84</v>
      </c>
      <c r="S24" s="2">
        <v>1</v>
      </c>
      <c r="V24" s="2">
        <v>5</v>
      </c>
      <c r="W24" s="2">
        <v>3</v>
      </c>
      <c r="X24" s="2">
        <v>24</v>
      </c>
      <c r="Y24" s="2">
        <v>20</v>
      </c>
      <c r="Z24" s="2">
        <v>40</v>
      </c>
      <c r="AA24" s="2">
        <v>4</v>
      </c>
      <c r="AB24" s="5">
        <v>22.28</v>
      </c>
      <c r="AE24" s="2">
        <v>1</v>
      </c>
      <c r="AF24" s="2">
        <v>4</v>
      </c>
      <c r="AG24" s="2">
        <v>4</v>
      </c>
      <c r="AH24" s="2">
        <v>22</v>
      </c>
      <c r="AI24" s="2">
        <v>19</v>
      </c>
      <c r="AJ24" s="2">
        <v>46</v>
      </c>
      <c r="AK24" s="2">
        <v>5</v>
      </c>
      <c r="AL24" s="6">
        <v>21.12</v>
      </c>
      <c r="AM24" s="10"/>
      <c r="AN24" s="10"/>
      <c r="AO24" s="10">
        <v>1</v>
      </c>
      <c r="AP24" s="10">
        <v>4</v>
      </c>
      <c r="AQ24" s="10">
        <v>4</v>
      </c>
      <c r="AR24" s="10">
        <v>25</v>
      </c>
      <c r="AS24" s="10">
        <v>21</v>
      </c>
      <c r="AT24" s="10">
        <v>45</v>
      </c>
      <c r="AU24" s="10">
        <v>6</v>
      </c>
      <c r="AV24" s="17">
        <v>20.69</v>
      </c>
      <c r="AW24" s="10">
        <v>1</v>
      </c>
      <c r="AZ24" s="10">
        <v>5</v>
      </c>
      <c r="BA24" s="10">
        <v>3</v>
      </c>
      <c r="BB24" s="10">
        <v>24</v>
      </c>
      <c r="BC24" s="10">
        <v>19</v>
      </c>
      <c r="BD24" s="10">
        <v>47</v>
      </c>
      <c r="BE24" s="10">
        <v>1</v>
      </c>
      <c r="BF24" s="17">
        <v>21.16</v>
      </c>
      <c r="BG24" s="10"/>
      <c r="BH24" s="10"/>
      <c r="BI24" s="10">
        <v>1</v>
      </c>
      <c r="BJ24" s="10">
        <v>4</v>
      </c>
      <c r="BK24" s="10">
        <v>4</v>
      </c>
      <c r="BL24" s="10">
        <v>22</v>
      </c>
      <c r="BM24" s="10">
        <v>23</v>
      </c>
      <c r="BN24" s="10">
        <v>50</v>
      </c>
      <c r="BO24" s="10">
        <v>1</v>
      </c>
      <c r="BP24" s="17">
        <v>21.7</v>
      </c>
      <c r="BS24" s="10">
        <v>1</v>
      </c>
      <c r="BT24" s="10">
        <v>4</v>
      </c>
      <c r="BU24" s="10">
        <v>4</v>
      </c>
      <c r="BV24" s="10">
        <v>24</v>
      </c>
      <c r="BW24" s="10">
        <v>24</v>
      </c>
      <c r="BX24" s="10">
        <v>56</v>
      </c>
      <c r="BY24" s="10">
        <v>6</v>
      </c>
      <c r="BZ24" s="5">
        <v>21.21</v>
      </c>
      <c r="CA24" s="2"/>
      <c r="CB24" s="2">
        <v>1</v>
      </c>
      <c r="CC24" s="2"/>
      <c r="CD24" s="2">
        <v>3</v>
      </c>
      <c r="CE24" s="2">
        <v>5</v>
      </c>
      <c r="CF24" s="2">
        <v>19</v>
      </c>
      <c r="CG24" s="2">
        <v>25</v>
      </c>
      <c r="CH24" s="2">
        <v>59</v>
      </c>
      <c r="CI24" s="2">
        <v>2</v>
      </c>
      <c r="CJ24" s="6"/>
      <c r="CT24" s="6">
        <v>21.12</v>
      </c>
      <c r="CU24" s="10"/>
      <c r="CV24" s="10">
        <v>1</v>
      </c>
      <c r="CW24" s="10"/>
      <c r="CX24" s="10">
        <v>2</v>
      </c>
      <c r="CY24" s="10">
        <v>6</v>
      </c>
      <c r="CZ24" s="10">
        <v>19</v>
      </c>
      <c r="DA24" s="10">
        <v>28</v>
      </c>
      <c r="DB24" s="10">
        <v>49</v>
      </c>
      <c r="DC24" s="10">
        <v>7</v>
      </c>
      <c r="DD24" s="6">
        <v>19.48</v>
      </c>
      <c r="DE24" s="10"/>
      <c r="DF24" s="10">
        <v>1</v>
      </c>
      <c r="DG24" s="10"/>
      <c r="DH24" s="10">
        <v>3</v>
      </c>
      <c r="DI24" s="10">
        <v>5</v>
      </c>
      <c r="DJ24" s="10">
        <v>22</v>
      </c>
      <c r="DK24" s="10">
        <v>25</v>
      </c>
      <c r="DL24" s="10">
        <v>45</v>
      </c>
      <c r="DM24" s="10">
        <v>3</v>
      </c>
      <c r="DN24" s="6">
        <v>21.54</v>
      </c>
      <c r="DQ24" s="10">
        <v>1</v>
      </c>
      <c r="DR24" s="10">
        <v>4</v>
      </c>
      <c r="DS24" s="10">
        <v>4</v>
      </c>
      <c r="DT24" s="10">
        <v>19</v>
      </c>
      <c r="DU24" s="10">
        <v>23</v>
      </c>
      <c r="DV24" s="10">
        <v>41</v>
      </c>
      <c r="DW24" s="10">
        <v>3</v>
      </c>
      <c r="DX24" s="6">
        <v>20.010000000000002</v>
      </c>
      <c r="DY24" s="10">
        <v>1</v>
      </c>
      <c r="DZ24" s="10"/>
      <c r="EA24" s="10"/>
      <c r="EB24" s="10">
        <v>6</v>
      </c>
      <c r="EC24" s="10">
        <v>2</v>
      </c>
      <c r="ED24" s="10">
        <v>17</v>
      </c>
      <c r="EE24" s="10">
        <v>26</v>
      </c>
      <c r="EF24" s="10">
        <v>44</v>
      </c>
      <c r="EG24" s="10">
        <v>1</v>
      </c>
      <c r="EH24" s="6">
        <v>20.03</v>
      </c>
      <c r="EI24" s="10">
        <v>1</v>
      </c>
      <c r="EJ24" s="10"/>
      <c r="EK24" s="10"/>
      <c r="EL24" s="10">
        <v>5</v>
      </c>
      <c r="EM24" s="10">
        <v>3</v>
      </c>
      <c r="EN24" s="10">
        <v>24</v>
      </c>
      <c r="EO24" s="10">
        <v>15</v>
      </c>
      <c r="EP24" s="10">
        <v>36</v>
      </c>
      <c r="EQ24" s="2">
        <v>2</v>
      </c>
      <c r="ER24" s="6">
        <v>21.21</v>
      </c>
      <c r="ES24" s="10"/>
      <c r="ET24" s="10">
        <v>1</v>
      </c>
      <c r="EU24" s="10"/>
      <c r="EV24" s="10">
        <v>3</v>
      </c>
      <c r="EW24" s="10">
        <v>5</v>
      </c>
      <c r="EX24" s="10">
        <v>17</v>
      </c>
      <c r="EY24" s="10">
        <v>23</v>
      </c>
      <c r="EZ24" s="10">
        <v>52</v>
      </c>
      <c r="FA24" s="10"/>
      <c r="FB24" s="6">
        <v>20.79</v>
      </c>
      <c r="FC24" s="10"/>
      <c r="FD24" s="10">
        <v>1</v>
      </c>
      <c r="FE24" s="10"/>
      <c r="FF24" s="10">
        <v>2</v>
      </c>
      <c r="FG24" s="10">
        <v>6</v>
      </c>
      <c r="FH24" s="10">
        <v>11</v>
      </c>
      <c r="FI24" s="10">
        <v>28</v>
      </c>
      <c r="FJ24" s="10">
        <v>39</v>
      </c>
      <c r="FK24" s="10">
        <v>3</v>
      </c>
      <c r="FL24" s="6">
        <v>22.25</v>
      </c>
      <c r="FM24" s="10"/>
      <c r="FN24" s="10">
        <v>1</v>
      </c>
      <c r="FO24" s="10"/>
      <c r="FP24" s="10">
        <v>2</v>
      </c>
      <c r="FQ24" s="10">
        <v>6</v>
      </c>
      <c r="FR24" s="10">
        <v>17</v>
      </c>
      <c r="FS24" s="10">
        <v>25</v>
      </c>
      <c r="FT24" s="10">
        <v>50</v>
      </c>
      <c r="FU24" s="10">
        <v>2</v>
      </c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>
        <v>20.49</v>
      </c>
      <c r="GG24" s="10"/>
      <c r="GH24" s="10">
        <v>1</v>
      </c>
      <c r="GI24" s="10"/>
      <c r="GJ24" s="10">
        <v>2</v>
      </c>
      <c r="GK24" s="10">
        <v>6</v>
      </c>
      <c r="GL24" s="10">
        <v>18</v>
      </c>
      <c r="GM24" s="10">
        <v>25</v>
      </c>
      <c r="GN24" s="10">
        <v>44</v>
      </c>
      <c r="GO24" s="10">
        <v>3</v>
      </c>
      <c r="GP24" s="6">
        <v>21</v>
      </c>
      <c r="GQ24" s="10"/>
      <c r="GR24" s="10"/>
      <c r="GS24" s="10">
        <v>1</v>
      </c>
      <c r="GT24" s="10">
        <v>4</v>
      </c>
      <c r="GU24" s="10">
        <v>4</v>
      </c>
      <c r="GV24" s="10">
        <v>20</v>
      </c>
      <c r="GW24" s="10">
        <v>22</v>
      </c>
      <c r="GX24" s="10">
        <v>51</v>
      </c>
      <c r="GY24" s="10">
        <v>2</v>
      </c>
      <c r="GZ24" s="6"/>
      <c r="HA24" s="10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355.92</v>
      </c>
    </row>
    <row r="25" spans="1:299" x14ac:dyDescent="0.4">
      <c r="A25" s="2">
        <v>8</v>
      </c>
      <c r="B25" s="1" t="s">
        <v>85</v>
      </c>
      <c r="C25" s="2">
        <f t="shared" si="13"/>
        <v>17</v>
      </c>
      <c r="D25" s="10">
        <f t="shared" si="14"/>
        <v>1</v>
      </c>
      <c r="E25" s="10">
        <f t="shared" si="15"/>
        <v>11</v>
      </c>
      <c r="F25" s="10">
        <f t="shared" si="16"/>
        <v>5</v>
      </c>
      <c r="G25" s="10">
        <f t="shared" si="17"/>
        <v>49</v>
      </c>
      <c r="H25" s="10">
        <f t="shared" si="18"/>
        <v>87</v>
      </c>
      <c r="I25" s="10">
        <f t="shared" si="19"/>
        <v>301</v>
      </c>
      <c r="J25" s="10">
        <f t="shared" si="20"/>
        <v>427</v>
      </c>
      <c r="K25" s="10">
        <f t="shared" si="21"/>
        <v>765</v>
      </c>
      <c r="L25" s="10">
        <f t="shared" si="22"/>
        <v>28</v>
      </c>
      <c r="M25" s="7">
        <f t="shared" si="23"/>
        <v>20.049411764705891</v>
      </c>
      <c r="N25" s="10">
        <f t="shared" si="24"/>
        <v>50</v>
      </c>
      <c r="O25" s="10"/>
      <c r="P25" s="10"/>
      <c r="R25" s="6">
        <v>19.600000000000001</v>
      </c>
      <c r="T25" s="2">
        <v>1</v>
      </c>
      <c r="V25" s="2">
        <v>3</v>
      </c>
      <c r="W25" s="2">
        <v>5</v>
      </c>
      <c r="X25" s="2">
        <v>20</v>
      </c>
      <c r="Y25" s="2">
        <v>24</v>
      </c>
      <c r="Z25" s="2">
        <v>42</v>
      </c>
      <c r="AA25" s="2">
        <v>3</v>
      </c>
      <c r="AB25" s="5">
        <v>20.61</v>
      </c>
      <c r="AE25" s="2">
        <v>1</v>
      </c>
      <c r="AF25" s="2">
        <v>4</v>
      </c>
      <c r="AG25" s="2">
        <v>4</v>
      </c>
      <c r="AH25" s="2">
        <v>17</v>
      </c>
      <c r="AI25" s="2">
        <v>24</v>
      </c>
      <c r="AJ25" s="2">
        <v>53</v>
      </c>
      <c r="AL25" s="6">
        <v>20.67</v>
      </c>
      <c r="AM25" s="10"/>
      <c r="AN25" s="10">
        <v>1</v>
      </c>
      <c r="AO25" s="10"/>
      <c r="AP25" s="10">
        <v>3</v>
      </c>
      <c r="AQ25" s="10">
        <v>5</v>
      </c>
      <c r="AR25" s="10">
        <v>17</v>
      </c>
      <c r="AS25" s="10">
        <v>25</v>
      </c>
      <c r="AT25" s="10">
        <v>52</v>
      </c>
      <c r="AU25" s="10">
        <v>3</v>
      </c>
      <c r="AV25" s="17">
        <v>20.350000000000001</v>
      </c>
      <c r="AX25" s="10">
        <v>1</v>
      </c>
      <c r="AZ25" s="10">
        <v>2</v>
      </c>
      <c r="BA25" s="10">
        <v>6</v>
      </c>
      <c r="BB25" s="10">
        <v>14</v>
      </c>
      <c r="BC25" s="10">
        <v>30</v>
      </c>
      <c r="BD25" s="10">
        <v>42</v>
      </c>
      <c r="BE25" s="10">
        <v>1</v>
      </c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>
        <v>20.350000000000001</v>
      </c>
      <c r="BR25" s="10">
        <v>1</v>
      </c>
      <c r="BT25" s="10">
        <v>2</v>
      </c>
      <c r="BU25" s="10">
        <v>6</v>
      </c>
      <c r="BV25" s="10">
        <v>18</v>
      </c>
      <c r="BW25" s="10">
        <v>26</v>
      </c>
      <c r="BX25" s="10">
        <v>38</v>
      </c>
      <c r="BY25" s="10">
        <v>3</v>
      </c>
      <c r="BZ25" s="6">
        <v>19.18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26</v>
      </c>
      <c r="CH25" s="2">
        <v>47</v>
      </c>
      <c r="CI25" s="2">
        <v>2</v>
      </c>
      <c r="CJ25" s="6">
        <v>20.55</v>
      </c>
      <c r="CL25" s="10">
        <v>1</v>
      </c>
      <c r="CN25" s="10">
        <v>3</v>
      </c>
      <c r="CO25" s="10">
        <v>5</v>
      </c>
      <c r="CP25" s="10">
        <v>18</v>
      </c>
      <c r="CQ25" s="10">
        <v>22</v>
      </c>
      <c r="CR25" s="10">
        <v>48</v>
      </c>
      <c r="CS25" s="10">
        <v>1</v>
      </c>
      <c r="CT25" s="6">
        <v>20.43</v>
      </c>
      <c r="CU25" s="10"/>
      <c r="CV25" s="10">
        <v>1</v>
      </c>
      <c r="CW25" s="10"/>
      <c r="CX25" s="10">
        <v>3</v>
      </c>
      <c r="CY25" s="10">
        <v>5</v>
      </c>
      <c r="CZ25" s="10">
        <v>21</v>
      </c>
      <c r="DA25" s="10">
        <v>24</v>
      </c>
      <c r="DB25" s="10">
        <v>61</v>
      </c>
      <c r="DC25" s="10">
        <v>2</v>
      </c>
      <c r="DD25" s="6">
        <v>19.87</v>
      </c>
      <c r="DE25" s="10">
        <v>1</v>
      </c>
      <c r="DF25" s="10"/>
      <c r="DG25" s="10"/>
      <c r="DH25" s="10">
        <v>5</v>
      </c>
      <c r="DI25" s="10">
        <v>3</v>
      </c>
      <c r="DJ25" s="10">
        <v>25</v>
      </c>
      <c r="DK25" s="10">
        <v>22</v>
      </c>
      <c r="DL25" s="10">
        <v>47</v>
      </c>
      <c r="DM25" s="10">
        <v>3</v>
      </c>
      <c r="DN25" s="6">
        <v>20.66</v>
      </c>
      <c r="DQ25" s="10">
        <v>1</v>
      </c>
      <c r="DR25" s="10">
        <v>4</v>
      </c>
      <c r="DS25" s="10">
        <v>4</v>
      </c>
      <c r="DT25" s="10">
        <v>23</v>
      </c>
      <c r="DU25" s="10">
        <v>23</v>
      </c>
      <c r="DV25" s="10">
        <v>51</v>
      </c>
      <c r="DW25" s="10">
        <v>2</v>
      </c>
      <c r="DX25" s="6">
        <v>20.96</v>
      </c>
      <c r="DY25" s="10"/>
      <c r="DZ25" s="10">
        <v>1</v>
      </c>
      <c r="EA25" s="10"/>
      <c r="EB25" s="10">
        <v>1</v>
      </c>
      <c r="EC25" s="10">
        <v>7</v>
      </c>
      <c r="ED25" s="10">
        <v>14</v>
      </c>
      <c r="EE25" s="10">
        <v>31</v>
      </c>
      <c r="EF25" s="10">
        <v>52</v>
      </c>
      <c r="EG25" s="10"/>
      <c r="EH25" s="6">
        <v>19.329999999999998</v>
      </c>
      <c r="EI25" s="10"/>
      <c r="EJ25" s="10">
        <v>1</v>
      </c>
      <c r="EK25" s="10"/>
      <c r="EL25" s="10">
        <v>0</v>
      </c>
      <c r="EM25" s="10">
        <v>8</v>
      </c>
      <c r="EN25" s="10">
        <v>6</v>
      </c>
      <c r="EO25" s="10">
        <v>32</v>
      </c>
      <c r="EP25" s="10">
        <v>31</v>
      </c>
      <c r="EQ25" s="2">
        <v>2</v>
      </c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>
        <v>19.43</v>
      </c>
      <c r="FC25" s="10"/>
      <c r="FD25" s="10">
        <v>1</v>
      </c>
      <c r="FE25" s="10"/>
      <c r="FF25" s="10">
        <v>2</v>
      </c>
      <c r="FG25" s="10">
        <v>6</v>
      </c>
      <c r="FH25" s="10">
        <v>15</v>
      </c>
      <c r="FI25" s="10">
        <v>27</v>
      </c>
      <c r="FJ25" s="10">
        <v>34</v>
      </c>
      <c r="FK25" s="10">
        <v>2</v>
      </c>
      <c r="FL25" s="6">
        <v>19.88</v>
      </c>
      <c r="FM25" s="10"/>
      <c r="FN25" s="10">
        <v>1</v>
      </c>
      <c r="FO25" s="10"/>
      <c r="FP25" s="10">
        <v>2</v>
      </c>
      <c r="FQ25" s="10">
        <v>6</v>
      </c>
      <c r="FR25" s="10">
        <v>12</v>
      </c>
      <c r="FS25" s="10">
        <v>30</v>
      </c>
      <c r="FT25" s="10">
        <v>30</v>
      </c>
      <c r="FU25" s="10"/>
      <c r="FV25" s="6">
        <v>20.28</v>
      </c>
      <c r="FW25" s="10"/>
      <c r="FX25" s="10"/>
      <c r="FY25" s="10">
        <v>1</v>
      </c>
      <c r="FZ25" s="10">
        <v>4</v>
      </c>
      <c r="GA25" s="10">
        <v>4</v>
      </c>
      <c r="GB25" s="10">
        <v>20</v>
      </c>
      <c r="GC25" s="10">
        <v>21</v>
      </c>
      <c r="GD25" s="10">
        <v>47</v>
      </c>
      <c r="GE25" s="10">
        <v>1</v>
      </c>
      <c r="GF25" s="6">
        <v>17.91</v>
      </c>
      <c r="GG25" s="10"/>
      <c r="GH25" s="10"/>
      <c r="GI25" s="10">
        <v>1</v>
      </c>
      <c r="GJ25" s="10">
        <v>4</v>
      </c>
      <c r="GK25" s="10">
        <v>4</v>
      </c>
      <c r="GL25" s="10">
        <v>20</v>
      </c>
      <c r="GM25" s="10">
        <v>20</v>
      </c>
      <c r="GN25" s="10">
        <v>38</v>
      </c>
      <c r="GO25" s="10">
        <v>1</v>
      </c>
      <c r="GP25" s="6">
        <v>20.78</v>
      </c>
      <c r="GQ25" s="10"/>
      <c r="GR25" s="10"/>
      <c r="GS25" s="10">
        <v>1</v>
      </c>
      <c r="GT25" s="10">
        <v>4</v>
      </c>
      <c r="GU25" s="10">
        <v>4</v>
      </c>
      <c r="GV25" s="10">
        <v>22</v>
      </c>
      <c r="GW25" s="10">
        <v>20</v>
      </c>
      <c r="GX25" s="10">
        <v>52</v>
      </c>
      <c r="GY25" s="10">
        <v>2</v>
      </c>
      <c r="GZ25" s="6"/>
      <c r="HA25" s="7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7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340.84000000000015</v>
      </c>
    </row>
    <row r="26" spans="1:299" x14ac:dyDescent="0.4">
      <c r="A26" s="2">
        <v>9</v>
      </c>
      <c r="B26" s="1" t="s">
        <v>38</v>
      </c>
      <c r="C26" s="2">
        <f t="shared" si="13"/>
        <v>17</v>
      </c>
      <c r="D26" s="10">
        <f t="shared" si="14"/>
        <v>1</v>
      </c>
      <c r="E26" s="10">
        <f t="shared" si="15"/>
        <v>11</v>
      </c>
      <c r="F26" s="10">
        <f t="shared" si="16"/>
        <v>5</v>
      </c>
      <c r="G26" s="10">
        <f t="shared" si="17"/>
        <v>44</v>
      </c>
      <c r="H26" s="10">
        <f t="shared" si="18"/>
        <v>92</v>
      </c>
      <c r="I26" s="10">
        <f t="shared" si="19"/>
        <v>279</v>
      </c>
      <c r="J26" s="10">
        <f t="shared" si="20"/>
        <v>436</v>
      </c>
      <c r="K26" s="10">
        <f t="shared" si="21"/>
        <v>700</v>
      </c>
      <c r="L26" s="10">
        <f t="shared" si="22"/>
        <v>31</v>
      </c>
      <c r="M26" s="7">
        <f t="shared" si="23"/>
        <v>19.700000000000006</v>
      </c>
      <c r="N26" s="2">
        <f t="shared" si="24"/>
        <v>45</v>
      </c>
      <c r="R26" s="6">
        <v>21.32</v>
      </c>
      <c r="T26" s="2">
        <v>1</v>
      </c>
      <c r="V26" s="2">
        <v>2</v>
      </c>
      <c r="W26" s="2">
        <v>6</v>
      </c>
      <c r="X26" s="2">
        <v>15</v>
      </c>
      <c r="Y26" s="2">
        <v>27</v>
      </c>
      <c r="Z26" s="2">
        <v>43</v>
      </c>
      <c r="AA26" s="2">
        <v>3</v>
      </c>
      <c r="AB26" s="5">
        <v>20.41</v>
      </c>
      <c r="AE26" s="2">
        <v>1</v>
      </c>
      <c r="AF26" s="2">
        <v>4</v>
      </c>
      <c r="AG26" s="2">
        <v>4</v>
      </c>
      <c r="AH26" s="2">
        <v>21</v>
      </c>
      <c r="AI26" s="2">
        <v>18</v>
      </c>
      <c r="AJ26" s="2">
        <v>43</v>
      </c>
      <c r="AK26" s="2">
        <v>3</v>
      </c>
      <c r="AL26" s="6">
        <v>20.149999999999999</v>
      </c>
      <c r="AM26" s="10"/>
      <c r="AN26" s="10"/>
      <c r="AO26" s="10">
        <v>1</v>
      </c>
      <c r="AP26" s="10">
        <v>4</v>
      </c>
      <c r="AQ26" s="10">
        <v>4</v>
      </c>
      <c r="AR26" s="10">
        <v>21</v>
      </c>
      <c r="AS26" s="10">
        <v>25</v>
      </c>
      <c r="AT26" s="10">
        <v>60</v>
      </c>
      <c r="AU26" s="10">
        <v>1</v>
      </c>
      <c r="AV26" s="17">
        <v>19.79</v>
      </c>
      <c r="AY26" s="10">
        <v>1</v>
      </c>
      <c r="AZ26" s="10">
        <v>4</v>
      </c>
      <c r="BA26" s="10">
        <v>4</v>
      </c>
      <c r="BB26" s="10">
        <v>19</v>
      </c>
      <c r="BC26" s="10">
        <v>23</v>
      </c>
      <c r="BD26" s="10">
        <v>43</v>
      </c>
      <c r="BF26" s="17">
        <v>20.75</v>
      </c>
      <c r="BG26" s="10"/>
      <c r="BH26" s="10">
        <v>1</v>
      </c>
      <c r="BI26" s="10"/>
      <c r="BJ26" s="10">
        <v>1</v>
      </c>
      <c r="BK26" s="10">
        <v>7</v>
      </c>
      <c r="BL26" s="10">
        <v>11</v>
      </c>
      <c r="BM26" s="10">
        <v>29</v>
      </c>
      <c r="BN26" s="10">
        <v>40</v>
      </c>
      <c r="BO26" s="10">
        <v>7</v>
      </c>
      <c r="BP26" s="17"/>
      <c r="BZ26" s="5">
        <v>18.79</v>
      </c>
      <c r="CA26" s="2"/>
      <c r="CB26" s="2">
        <v>1</v>
      </c>
      <c r="CC26" s="2"/>
      <c r="CD26" s="2">
        <v>3</v>
      </c>
      <c r="CE26" s="2">
        <v>5</v>
      </c>
      <c r="CF26" s="2">
        <v>13</v>
      </c>
      <c r="CG26" s="2">
        <v>26</v>
      </c>
      <c r="CH26" s="2">
        <v>28</v>
      </c>
      <c r="CI26" s="2">
        <v>2</v>
      </c>
      <c r="CJ26" s="6">
        <v>19.27</v>
      </c>
      <c r="CL26" s="10">
        <v>1</v>
      </c>
      <c r="CN26" s="10">
        <v>3</v>
      </c>
      <c r="CO26" s="10">
        <v>5</v>
      </c>
      <c r="CP26" s="10">
        <v>17</v>
      </c>
      <c r="CQ26" s="10">
        <v>27</v>
      </c>
      <c r="CR26" s="10">
        <v>42</v>
      </c>
      <c r="CS26" s="10">
        <v>2</v>
      </c>
      <c r="CT26" s="6">
        <v>21.06</v>
      </c>
      <c r="CU26" s="10">
        <v>1</v>
      </c>
      <c r="CV26" s="10"/>
      <c r="CW26" s="10"/>
      <c r="CX26" s="10">
        <v>5</v>
      </c>
      <c r="CY26" s="10">
        <v>3</v>
      </c>
      <c r="CZ26" s="10">
        <v>24</v>
      </c>
      <c r="DA26" s="10">
        <v>21</v>
      </c>
      <c r="DB26" s="10">
        <v>46</v>
      </c>
      <c r="DC26" s="10">
        <v>3</v>
      </c>
      <c r="DD26" s="6">
        <v>20.059999999999999</v>
      </c>
      <c r="DE26" s="10"/>
      <c r="DF26" s="10">
        <v>1</v>
      </c>
      <c r="DG26" s="10"/>
      <c r="DH26" s="10">
        <v>1</v>
      </c>
      <c r="DI26" s="10">
        <v>7</v>
      </c>
      <c r="DJ26" s="10">
        <v>16</v>
      </c>
      <c r="DK26" s="10">
        <v>28</v>
      </c>
      <c r="DL26" s="10">
        <v>45</v>
      </c>
      <c r="DM26" s="10">
        <v>1</v>
      </c>
      <c r="DN26" s="6">
        <v>18.989999999999998</v>
      </c>
      <c r="DP26" s="10">
        <v>1</v>
      </c>
      <c r="DR26" s="10">
        <v>2</v>
      </c>
      <c r="DS26" s="10">
        <v>6</v>
      </c>
      <c r="DT26" s="10">
        <v>14</v>
      </c>
      <c r="DU26" s="10">
        <v>30</v>
      </c>
      <c r="DV26" s="10">
        <v>40</v>
      </c>
      <c r="DW26" s="10">
        <v>0</v>
      </c>
      <c r="DX26" s="6">
        <v>19.55</v>
      </c>
      <c r="DY26" s="10"/>
      <c r="DZ26" s="10">
        <v>1</v>
      </c>
      <c r="EA26" s="10"/>
      <c r="EB26" s="10">
        <v>2</v>
      </c>
      <c r="EC26" s="10">
        <v>6</v>
      </c>
      <c r="ED26" s="10">
        <v>17</v>
      </c>
      <c r="EE26" s="10">
        <v>26</v>
      </c>
      <c r="EF26" s="10">
        <v>44</v>
      </c>
      <c r="EG26" s="10"/>
      <c r="EH26" s="6">
        <v>18.88</v>
      </c>
      <c r="EI26" s="10"/>
      <c r="EJ26" s="10">
        <v>1</v>
      </c>
      <c r="EK26" s="10"/>
      <c r="EL26" s="10">
        <v>1</v>
      </c>
      <c r="EM26" s="10">
        <v>7</v>
      </c>
      <c r="EN26" s="10">
        <v>11</v>
      </c>
      <c r="EO26" s="10">
        <v>30</v>
      </c>
      <c r="EP26" s="10">
        <v>32</v>
      </c>
      <c r="EQ26" s="2">
        <v>1</v>
      </c>
      <c r="ER26" s="6">
        <v>19.41</v>
      </c>
      <c r="ES26" s="10"/>
      <c r="ET26" s="10">
        <v>1</v>
      </c>
      <c r="EU26" s="10"/>
      <c r="EV26" s="10">
        <v>0</v>
      </c>
      <c r="EW26" s="10">
        <v>8</v>
      </c>
      <c r="EX26" s="10">
        <v>6</v>
      </c>
      <c r="EY26" s="10">
        <v>32</v>
      </c>
      <c r="EZ26" s="10">
        <v>33</v>
      </c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>
        <v>19.13</v>
      </c>
      <c r="FM26" s="10"/>
      <c r="FN26" s="10">
        <v>1</v>
      </c>
      <c r="FO26" s="10"/>
      <c r="FP26" s="10">
        <v>2</v>
      </c>
      <c r="FQ26" s="10">
        <v>6</v>
      </c>
      <c r="FR26" s="10">
        <v>18</v>
      </c>
      <c r="FS26" s="10">
        <v>27</v>
      </c>
      <c r="FT26" s="10">
        <v>44</v>
      </c>
      <c r="FU26" s="10">
        <v>4</v>
      </c>
      <c r="FV26" s="6">
        <v>20.309999999999999</v>
      </c>
      <c r="FW26" s="10"/>
      <c r="FX26" s="10">
        <v>1</v>
      </c>
      <c r="FY26" s="10"/>
      <c r="FZ26" s="10">
        <v>2</v>
      </c>
      <c r="GA26" s="10">
        <v>6</v>
      </c>
      <c r="GB26" s="10">
        <v>15</v>
      </c>
      <c r="GC26" s="10">
        <v>25</v>
      </c>
      <c r="GD26" s="10">
        <v>40</v>
      </c>
      <c r="GE26" s="10">
        <v>3</v>
      </c>
      <c r="GF26" s="6">
        <v>16.989999999999998</v>
      </c>
      <c r="GG26" s="10"/>
      <c r="GH26" s="10"/>
      <c r="GI26" s="10">
        <v>1</v>
      </c>
      <c r="GJ26" s="10">
        <v>4</v>
      </c>
      <c r="GK26" s="10">
        <v>4</v>
      </c>
      <c r="GL26" s="10">
        <v>20</v>
      </c>
      <c r="GM26" s="10">
        <v>20</v>
      </c>
      <c r="GN26" s="10">
        <v>32</v>
      </c>
      <c r="GO26" s="10">
        <v>1</v>
      </c>
      <c r="GP26" s="6">
        <v>20.04</v>
      </c>
      <c r="GQ26" s="10"/>
      <c r="GR26" s="10"/>
      <c r="GS26" s="10">
        <v>1</v>
      </c>
      <c r="GT26" s="10">
        <v>4</v>
      </c>
      <c r="GU26" s="10">
        <v>4</v>
      </c>
      <c r="GV26" s="10">
        <v>21</v>
      </c>
      <c r="GW26" s="10">
        <v>22</v>
      </c>
      <c r="GX26" s="10">
        <v>45</v>
      </c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334.90000000000009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5:KM13">
    <sortCondition descending="1" ref="N5:N13"/>
  </sortState>
  <mergeCells count="1">
    <mergeCell ref="A2:B2"/>
  </mergeCells>
  <pageMargins left="0.7" right="0.7" top="0.75" bottom="0.75" header="0.3" footer="0.3"/>
  <pageSetup paperSize="17" orientation="landscape" r:id="rId1"/>
  <rowBreaks count="1" manualBreakCount="1">
    <brk id="27" max="28" man="1"/>
  </rowBreaks>
  <colBreaks count="3" manualBreakCount="3">
    <brk id="14" min="17" max="25" man="1"/>
    <brk id="41" max="1048575" man="1"/>
    <brk id="48" min="17" max="2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LU112"/>
  <sheetViews>
    <sheetView topLeftCell="A2" zoomScale="110" zoomScaleNormal="110" workbookViewId="0">
      <pane xSplit="14" ySplit="3" topLeftCell="KP5" activePane="bottomRight" state="frozen"/>
      <selection activeCell="A2" sqref="A2"/>
      <selection pane="topRight" activeCell="P2" sqref="P2"/>
      <selection pane="bottomLeft" activeCell="A5" sqref="A5"/>
      <selection pane="bottomRight" activeCell="KQ13" sqref="KQ13"/>
    </sheetView>
  </sheetViews>
  <sheetFormatPr defaultColWidth="9.1328125" defaultRowHeight="15" x14ac:dyDescent="0.4"/>
  <cols>
    <col min="1" max="1" width="5.3984375" style="1" customWidth="1"/>
    <col min="2" max="2" width="31.86328125" style="1" customWidth="1"/>
    <col min="3" max="3" width="4" style="2" bestFit="1" customWidth="1"/>
    <col min="4" max="4" width="9.73046875" style="2" customWidth="1"/>
    <col min="5" max="7" width="5.73046875" style="2" bestFit="1" customWidth="1"/>
    <col min="8" max="8" width="6.86328125" style="2" bestFit="1" customWidth="1"/>
    <col min="9" max="9" width="6" style="2" customWidth="1"/>
    <col min="10" max="10" width="5.3984375" style="2" customWidth="1"/>
    <col min="11" max="11" width="8.1328125" style="2" bestFit="1" customWidth="1"/>
    <col min="12" max="12" width="7.1328125" style="2" bestFit="1" customWidth="1"/>
    <col min="13" max="13" width="8.86328125" style="2" bestFit="1" customWidth="1"/>
    <col min="14" max="14" width="10.1328125" style="2" customWidth="1"/>
    <col min="15" max="16" width="12.59765625" style="2" customWidth="1"/>
    <col min="17" max="17" width="9.1328125" style="1"/>
    <col min="18" max="18" width="8.73046875" style="2" bestFit="1" customWidth="1"/>
    <col min="19" max="19" width="3.59765625" style="2" bestFit="1" customWidth="1"/>
    <col min="20" max="20" width="2.73046875" style="2" bestFit="1" customWidth="1"/>
    <col min="21" max="21" width="3.1328125" style="2" bestFit="1" customWidth="1"/>
    <col min="22" max="23" width="4.59765625" style="2" bestFit="1" customWidth="1"/>
    <col min="24" max="24" width="4.1328125" style="2" bestFit="1" customWidth="1"/>
    <col min="25" max="25" width="4.265625" style="2" bestFit="1" customWidth="1"/>
    <col min="26" max="26" width="6.265625" style="2" bestFit="1" customWidth="1"/>
    <col min="27" max="27" width="6.59765625" style="2" customWidth="1"/>
    <col min="28" max="28" width="8.59765625" style="2" customWidth="1"/>
    <col min="29" max="29" width="3.3984375" style="2" customWidth="1"/>
    <col min="30" max="30" width="2.59765625" style="2" customWidth="1"/>
    <col min="31" max="31" width="3" style="2" customWidth="1"/>
    <col min="32" max="33" width="4.3984375" style="2" customWidth="1"/>
    <col min="34" max="34" width="4" style="2" customWidth="1"/>
    <col min="35" max="35" width="4.1328125" style="2" customWidth="1"/>
    <col min="36" max="36" width="6.1328125" style="2" customWidth="1"/>
    <col min="37" max="37" width="6.59765625" style="2" customWidth="1"/>
    <col min="38" max="38" width="8.73046875" style="5" bestFit="1" customWidth="1"/>
    <col min="39" max="39" width="3.3984375" style="2" bestFit="1" customWidth="1"/>
    <col min="40" max="40" width="2.59765625" style="2" bestFit="1" customWidth="1"/>
    <col min="41" max="41" width="3" style="2" bestFit="1" customWidth="1"/>
    <col min="42" max="43" width="4.3984375" style="2" bestFit="1" customWidth="1"/>
    <col min="44" max="44" width="4" style="2" bestFit="1" customWidth="1"/>
    <col min="45" max="45" width="4.1328125" style="2" bestFit="1" customWidth="1"/>
    <col min="46" max="46" width="6.1328125" style="2" bestFit="1" customWidth="1"/>
    <col min="47" max="47" width="6.59765625" style="2" bestFit="1" customWidth="1"/>
    <col min="48" max="48" width="8.73046875" style="12" bestFit="1" customWidth="1"/>
    <col min="49" max="49" width="3.3984375" style="10" bestFit="1" customWidth="1"/>
    <col min="50" max="50" width="2.59765625" style="10" bestFit="1" customWidth="1"/>
    <col min="51" max="51" width="3" style="10" bestFit="1" customWidth="1"/>
    <col min="52" max="53" width="4.3984375" style="10" bestFit="1" customWidth="1"/>
    <col min="54" max="54" width="4" style="10" bestFit="1" customWidth="1"/>
    <col min="55" max="55" width="4.1328125" style="10" bestFit="1" customWidth="1"/>
    <col min="56" max="56" width="6.1328125" style="10" bestFit="1" customWidth="1"/>
    <col min="57" max="57" width="6.59765625" style="10" bestFit="1" customWidth="1"/>
    <col min="58" max="58" width="10.3984375" style="15" customWidth="1"/>
    <col min="59" max="59" width="3.59765625" style="2" bestFit="1" customWidth="1"/>
    <col min="60" max="60" width="2.59765625" style="2" bestFit="1" customWidth="1"/>
    <col min="61" max="61" width="3.1328125" style="2" bestFit="1" customWidth="1"/>
    <col min="62" max="62" width="4.3984375" style="2" bestFit="1" customWidth="1"/>
    <col min="63" max="63" width="4.59765625" style="2" bestFit="1" customWidth="1"/>
    <col min="64" max="64" width="4.1328125" style="2" bestFit="1" customWidth="1"/>
    <col min="65" max="65" width="4.3984375" style="2" bestFit="1" customWidth="1"/>
    <col min="66" max="66" width="6.3984375" style="2" bestFit="1" customWidth="1"/>
    <col min="67" max="67" width="6.86328125" style="2" bestFit="1" customWidth="1"/>
    <col min="68" max="68" width="8.265625" style="15" bestFit="1" customWidth="1"/>
    <col min="69" max="69" width="3.3984375" style="10" bestFit="1" customWidth="1"/>
    <col min="70" max="70" width="2.59765625" style="10" bestFit="1" customWidth="1"/>
    <col min="71" max="71" width="3" style="10" bestFit="1" customWidth="1"/>
    <col min="72" max="73" width="4.3984375" style="10" bestFit="1" customWidth="1"/>
    <col min="74" max="74" width="4" style="10" bestFit="1" customWidth="1"/>
    <col min="75" max="75" width="4.1328125" style="10" bestFit="1" customWidth="1"/>
    <col min="76" max="76" width="6.1328125" style="10" bestFit="1" customWidth="1"/>
    <col min="77" max="77" width="6.59765625" style="10" bestFit="1" customWidth="1"/>
    <col min="78" max="78" width="8.59765625" style="5" bestFit="1" customWidth="1"/>
    <col min="79" max="79" width="3.3984375" style="11" bestFit="1" customWidth="1"/>
    <col min="80" max="80" width="2.59765625" style="11" bestFit="1" customWidth="1"/>
    <col min="81" max="81" width="3" style="11" bestFit="1" customWidth="1"/>
    <col min="82" max="83" width="4.3984375" style="11" bestFit="1" customWidth="1"/>
    <col min="84" max="84" width="4" style="11" bestFit="1" customWidth="1"/>
    <col min="85" max="85" width="4.1328125" style="11" bestFit="1" customWidth="1"/>
    <col min="86" max="86" width="6.1328125" style="11" bestFit="1" customWidth="1"/>
    <col min="87" max="87" width="6.59765625" style="11" bestFit="1" customWidth="1"/>
    <col min="88" max="88" width="8.3984375" style="5" bestFit="1" customWidth="1"/>
    <col min="89" max="89" width="3.3984375" style="10" bestFit="1" customWidth="1"/>
    <col min="90" max="90" width="2.59765625" style="10" bestFit="1" customWidth="1"/>
    <col min="91" max="91" width="3" style="10" bestFit="1" customWidth="1"/>
    <col min="92" max="93" width="4.3984375" style="10" bestFit="1" customWidth="1"/>
    <col min="94" max="94" width="5.1328125" style="10" bestFit="1" customWidth="1"/>
    <col min="95" max="95" width="4.1328125" style="10" bestFit="1" customWidth="1"/>
    <col min="96" max="96" width="6.1328125" style="10" bestFit="1" customWidth="1"/>
    <col min="97" max="97" width="6.59765625" style="10" bestFit="1" customWidth="1"/>
    <col min="98" max="98" width="8.59765625" style="5" bestFit="1" customWidth="1"/>
    <col min="99" max="99" width="3.3984375" style="7" bestFit="1" customWidth="1"/>
    <col min="100" max="100" width="2.59765625" style="7" bestFit="1" customWidth="1"/>
    <col min="101" max="101" width="3" style="7" bestFit="1" customWidth="1"/>
    <col min="102" max="103" width="4.3984375" style="7" bestFit="1" customWidth="1"/>
    <col min="104" max="104" width="4" style="7" bestFit="1" customWidth="1"/>
    <col min="105" max="105" width="4.1328125" style="7" bestFit="1" customWidth="1"/>
    <col min="106" max="106" width="6.1328125" style="7" bestFit="1" customWidth="1"/>
    <col min="107" max="107" width="6.59765625" style="7" bestFit="1" customWidth="1"/>
    <col min="108" max="108" width="8.59765625" style="5" bestFit="1" customWidth="1"/>
    <col min="109" max="109" width="3.3984375" style="2" bestFit="1" customWidth="1"/>
    <col min="110" max="110" width="2.59765625" style="2" bestFit="1" customWidth="1"/>
    <col min="111" max="111" width="3" style="2" bestFit="1" customWidth="1"/>
    <col min="112" max="113" width="4.3984375" style="2" bestFit="1" customWidth="1"/>
    <col min="114" max="114" width="4" style="2" bestFit="1" customWidth="1"/>
    <col min="115" max="115" width="4.1328125" style="2" bestFit="1" customWidth="1"/>
    <col min="116" max="116" width="6.1328125" style="2" bestFit="1" customWidth="1"/>
    <col min="117" max="117" width="6.59765625" style="2" bestFit="1" customWidth="1"/>
    <col min="118" max="118" width="8.59765625" style="5" bestFit="1" customWidth="1"/>
    <col min="119" max="119" width="3.3984375" style="10" bestFit="1" customWidth="1"/>
    <col min="120" max="120" width="2.59765625" style="10" bestFit="1" customWidth="1"/>
    <col min="121" max="121" width="3" style="10" bestFit="1" customWidth="1"/>
    <col min="122" max="123" width="4.3984375" style="10" bestFit="1" customWidth="1"/>
    <col min="124" max="124" width="6.3984375" style="10" bestFit="1" customWidth="1"/>
    <col min="125" max="125" width="4.1328125" style="10" bestFit="1" customWidth="1"/>
    <col min="126" max="126" width="6.1328125" style="10" bestFit="1" customWidth="1"/>
    <col min="127" max="127" width="6.59765625" style="10" bestFit="1" customWidth="1"/>
    <col min="128" max="128" width="8.59765625" style="5" bestFit="1" customWidth="1"/>
    <col min="129" max="129" width="3.59765625" style="2" bestFit="1" customWidth="1"/>
    <col min="130" max="130" width="2.59765625" style="2" bestFit="1" customWidth="1"/>
    <col min="131" max="131" width="3.1328125" style="2" bestFit="1" customWidth="1"/>
    <col min="132" max="132" width="4.3984375" style="2" bestFit="1" customWidth="1"/>
    <col min="133" max="133" width="4.59765625" style="2" bestFit="1" customWidth="1"/>
    <col min="134" max="134" width="4.1328125" style="2" bestFit="1" customWidth="1"/>
    <col min="135" max="135" width="4.3984375" style="2" bestFit="1" customWidth="1"/>
    <col min="136" max="136" width="6.3984375" style="2" bestFit="1" customWidth="1"/>
    <col min="137" max="137" width="6.86328125" style="2" bestFit="1" customWidth="1"/>
    <col min="138" max="138" width="8.59765625" style="5" bestFit="1" customWidth="1"/>
    <col min="139" max="141" width="2.59765625" style="2" bestFit="1" customWidth="1"/>
    <col min="142" max="143" width="4.3984375" style="2" bestFit="1" customWidth="1"/>
    <col min="144" max="145" width="4" style="2" bestFit="1" customWidth="1"/>
    <col min="146" max="146" width="6.1328125" style="2" bestFit="1" customWidth="1"/>
    <col min="147" max="147" width="5.86328125" style="2" bestFit="1" customWidth="1"/>
    <col min="148" max="148" width="8.59765625" style="5" customWidth="1"/>
    <col min="149" max="149" width="3.3984375" style="2" bestFit="1" customWidth="1"/>
    <col min="150" max="150" width="2.59765625" style="2" bestFit="1" customWidth="1"/>
    <col min="151" max="151" width="3" style="2" bestFit="1" customWidth="1"/>
    <col min="152" max="153" width="4.3984375" style="2" bestFit="1" customWidth="1"/>
    <col min="154" max="154" width="4" style="2" bestFit="1" customWidth="1"/>
    <col min="155" max="155" width="4.1328125" style="2" bestFit="1" customWidth="1"/>
    <col min="156" max="156" width="6.1328125" style="2" bestFit="1" customWidth="1"/>
    <col min="157" max="157" width="6.59765625" style="2" bestFit="1" customWidth="1"/>
    <col min="158" max="158" width="8.3984375" style="5" bestFit="1" customWidth="1"/>
    <col min="159" max="159" width="3.3984375" style="2" bestFit="1" customWidth="1"/>
    <col min="160" max="160" width="2.59765625" style="2" bestFit="1" customWidth="1"/>
    <col min="161" max="161" width="3" style="2" bestFit="1" customWidth="1"/>
    <col min="162" max="163" width="4.3984375" style="2" bestFit="1" customWidth="1"/>
    <col min="164" max="164" width="4" style="2" bestFit="1" customWidth="1"/>
    <col min="165" max="165" width="4.1328125" style="2" bestFit="1" customWidth="1"/>
    <col min="166" max="166" width="6.1328125" style="2" bestFit="1" customWidth="1"/>
    <col min="167" max="167" width="6.59765625" style="2" bestFit="1" customWidth="1"/>
    <col min="168" max="168" width="8.59765625" style="5" bestFit="1" customWidth="1"/>
    <col min="169" max="171" width="5.86328125" style="2" bestFit="1" customWidth="1"/>
    <col min="172" max="173" width="4.3984375" style="2" bestFit="1" customWidth="1"/>
    <col min="174" max="174" width="4" style="2" bestFit="1" customWidth="1"/>
    <col min="175" max="175" width="4.1328125" style="2" bestFit="1" customWidth="1"/>
    <col min="176" max="176" width="6.1328125" style="2" bestFit="1" customWidth="1"/>
    <col min="177" max="177" width="6.59765625" style="2" bestFit="1" customWidth="1"/>
    <col min="178" max="178" width="8.3984375" style="5" bestFit="1" customWidth="1"/>
    <col min="179" max="183" width="5.59765625" style="2" bestFit="1" customWidth="1"/>
    <col min="184" max="186" width="6.86328125" style="2" bestFit="1" customWidth="1"/>
    <col min="187" max="187" width="6.59765625" style="2" bestFit="1" customWidth="1"/>
    <col min="188" max="188" width="8.3984375" style="5" bestFit="1" customWidth="1"/>
    <col min="189" max="190" width="5.73046875" style="2" bestFit="1" customWidth="1"/>
    <col min="191" max="191" width="5.3984375" style="2" bestFit="1" customWidth="1"/>
    <col min="192" max="193" width="5.73046875" style="2" bestFit="1" customWidth="1"/>
    <col min="194" max="196" width="7" style="2" bestFit="1" customWidth="1"/>
    <col min="197" max="197" width="6.59765625" style="2" bestFit="1" customWidth="1"/>
    <col min="198" max="198" width="8.3984375" style="5" bestFit="1" customWidth="1"/>
    <col min="199" max="200" width="5.73046875" style="2" bestFit="1" customWidth="1"/>
    <col min="201" max="201" width="5.3984375" style="2" bestFit="1" customWidth="1"/>
    <col min="202" max="203" width="5.73046875" style="2" bestFit="1" customWidth="1"/>
    <col min="204" max="206" width="7" style="2" bestFit="1" customWidth="1"/>
    <col min="207" max="207" width="6.59765625" style="2" bestFit="1" customWidth="1"/>
    <col min="208" max="208" width="10.73046875" style="2" customWidth="1"/>
    <col min="209" max="218" width="6.59765625" style="2" customWidth="1"/>
    <col min="219" max="219" width="9.3984375" style="2" customWidth="1"/>
    <col min="220" max="228" width="6.59765625" style="2" customWidth="1"/>
    <col min="229" max="229" width="9.86328125" style="2" customWidth="1"/>
    <col min="230" max="238" width="6.59765625" style="2" customWidth="1"/>
    <col min="239" max="239" width="8.265625" style="2" customWidth="1"/>
    <col min="240" max="248" width="6.59765625" style="2" customWidth="1"/>
    <col min="249" max="249" width="8.73046875" style="2" customWidth="1"/>
    <col min="250" max="258" width="6.59765625" style="2" customWidth="1"/>
    <col min="259" max="297" width="8.73046875" style="2" customWidth="1"/>
    <col min="298" max="298" width="6.59765625" style="2" customWidth="1"/>
    <col min="299" max="299" width="11.265625" style="2" customWidth="1"/>
    <col min="300" max="16384" width="9.1328125" style="1"/>
  </cols>
  <sheetData>
    <row r="1" spans="1:299 15205:15205" hidden="1" x14ac:dyDescent="0.4">
      <c r="B1" s="1" t="s">
        <v>0</v>
      </c>
    </row>
    <row r="2" spans="1:299 15205:15205" x14ac:dyDescent="0.4">
      <c r="A2" s="28" t="s">
        <v>2</v>
      </c>
      <c r="B2" s="28"/>
      <c r="KC2" s="2" t="s">
        <v>52</v>
      </c>
    </row>
    <row r="3" spans="1:299 15205:15205" x14ac:dyDescent="0.4">
      <c r="R3" s="5" t="s">
        <v>57</v>
      </c>
      <c r="AB3" s="5" t="s">
        <v>58</v>
      </c>
      <c r="AL3" s="5" t="s">
        <v>59</v>
      </c>
      <c r="AV3" s="15" t="s">
        <v>60</v>
      </c>
      <c r="BF3" s="15" t="s">
        <v>61</v>
      </c>
      <c r="BP3" s="15" t="s">
        <v>62</v>
      </c>
      <c r="BZ3" s="5" t="s">
        <v>63</v>
      </c>
      <c r="CJ3" s="5" t="s">
        <v>64</v>
      </c>
      <c r="CT3" s="5" t="s">
        <v>65</v>
      </c>
      <c r="DD3" s="5" t="s">
        <v>66</v>
      </c>
      <c r="DN3" s="5" t="s">
        <v>67</v>
      </c>
      <c r="DX3" s="5" t="s">
        <v>68</v>
      </c>
      <c r="EH3" s="5" t="s">
        <v>69</v>
      </c>
      <c r="ER3" s="5" t="s">
        <v>70</v>
      </c>
      <c r="FB3" s="5" t="s">
        <v>71</v>
      </c>
      <c r="FL3" s="5" t="s">
        <v>72</v>
      </c>
      <c r="FV3" s="5" t="s">
        <v>73</v>
      </c>
      <c r="GF3" s="5" t="s">
        <v>74</v>
      </c>
      <c r="GP3" s="5" t="s">
        <v>75</v>
      </c>
      <c r="GZ3" s="5" t="s">
        <v>76</v>
      </c>
      <c r="HK3" s="5" t="s">
        <v>77</v>
      </c>
      <c r="HU3" s="5" t="s">
        <v>78</v>
      </c>
      <c r="IE3" s="5" t="s">
        <v>79</v>
      </c>
      <c r="IO3" s="5" t="s">
        <v>80</v>
      </c>
      <c r="IY3" s="5" t="s">
        <v>81</v>
      </c>
      <c r="JI3" s="5" t="s">
        <v>82</v>
      </c>
      <c r="JS3" s="5" t="s">
        <v>83</v>
      </c>
    </row>
    <row r="4" spans="1:299 15205:15205" x14ac:dyDescent="0.4">
      <c r="A4" s="8" t="s">
        <v>3</v>
      </c>
      <c r="B4" s="8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3" t="s">
        <v>9</v>
      </c>
      <c r="H4" s="3" t="s">
        <v>10</v>
      </c>
      <c r="I4" s="3" t="s">
        <v>11</v>
      </c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/>
      <c r="P4" s="3"/>
      <c r="R4" s="4">
        <v>44804</v>
      </c>
      <c r="S4" s="2" t="s">
        <v>6</v>
      </c>
      <c r="T4" s="2" t="s">
        <v>7</v>
      </c>
      <c r="U4" s="2" t="s">
        <v>8</v>
      </c>
      <c r="V4" s="2" t="s">
        <v>9</v>
      </c>
      <c r="W4" s="2" t="s">
        <v>10</v>
      </c>
      <c r="X4" s="2" t="s">
        <v>11</v>
      </c>
      <c r="Y4" s="2" t="s">
        <v>12</v>
      </c>
      <c r="Z4" s="2" t="s">
        <v>13</v>
      </c>
      <c r="AA4" s="2" t="s">
        <v>14</v>
      </c>
      <c r="AB4" s="4">
        <v>44811</v>
      </c>
      <c r="AC4" s="2" t="s">
        <v>6</v>
      </c>
      <c r="AD4" s="2" t="s">
        <v>7</v>
      </c>
      <c r="AE4" s="2" t="s">
        <v>8</v>
      </c>
      <c r="AF4" s="2" t="s">
        <v>9</v>
      </c>
      <c r="AG4" s="2" t="s">
        <v>10</v>
      </c>
      <c r="AH4" s="2" t="s">
        <v>11</v>
      </c>
      <c r="AI4" s="2" t="s">
        <v>12</v>
      </c>
      <c r="AJ4" s="2" t="s">
        <v>13</v>
      </c>
      <c r="AK4" s="2" t="s">
        <v>14</v>
      </c>
      <c r="AL4" s="4">
        <v>45203</v>
      </c>
      <c r="AM4" s="2" t="s">
        <v>6</v>
      </c>
      <c r="AN4" s="2" t="s">
        <v>7</v>
      </c>
      <c r="AO4" s="2" t="s">
        <v>8</v>
      </c>
      <c r="AP4" s="2" t="s">
        <v>9</v>
      </c>
      <c r="AQ4" s="2" t="s">
        <v>10</v>
      </c>
      <c r="AR4" s="2" t="s">
        <v>11</v>
      </c>
      <c r="AS4" s="2" t="s">
        <v>12</v>
      </c>
      <c r="AT4" s="2" t="s">
        <v>13</v>
      </c>
      <c r="AU4" s="2" t="s">
        <v>14</v>
      </c>
      <c r="AV4" s="16">
        <v>45210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0" t="s">
        <v>12</v>
      </c>
      <c r="BD4" s="10" t="s">
        <v>13</v>
      </c>
      <c r="BE4" s="10" t="s">
        <v>14</v>
      </c>
      <c r="BF4" s="16">
        <v>44852</v>
      </c>
      <c r="BG4" s="2" t="s">
        <v>6</v>
      </c>
      <c r="BH4" s="2" t="s">
        <v>7</v>
      </c>
      <c r="BI4" s="2" t="s">
        <v>8</v>
      </c>
      <c r="BJ4" s="2" t="s">
        <v>9</v>
      </c>
      <c r="BK4" s="2" t="s">
        <v>10</v>
      </c>
      <c r="BL4" s="2" t="s">
        <v>11</v>
      </c>
      <c r="BM4" s="2" t="s">
        <v>12</v>
      </c>
      <c r="BN4" s="2" t="s">
        <v>13</v>
      </c>
      <c r="BO4" s="2" t="s">
        <v>14</v>
      </c>
      <c r="BP4" s="16">
        <v>45225</v>
      </c>
      <c r="BQ4" s="10" t="s">
        <v>6</v>
      </c>
      <c r="BR4" s="10" t="s">
        <v>7</v>
      </c>
      <c r="BS4" s="10" t="s">
        <v>8</v>
      </c>
      <c r="BT4" s="10" t="s">
        <v>9</v>
      </c>
      <c r="BU4" s="10" t="s">
        <v>10</v>
      </c>
      <c r="BV4" s="10" t="s">
        <v>11</v>
      </c>
      <c r="BW4" s="10" t="s">
        <v>12</v>
      </c>
      <c r="BX4" s="10" t="s">
        <v>13</v>
      </c>
      <c r="BY4" s="10" t="s">
        <v>14</v>
      </c>
      <c r="BZ4" s="4">
        <v>45232</v>
      </c>
      <c r="CA4" s="11" t="s">
        <v>6</v>
      </c>
      <c r="CB4" s="11" t="s">
        <v>7</v>
      </c>
      <c r="CC4" s="11" t="s">
        <v>8</v>
      </c>
      <c r="CD4" s="11" t="s">
        <v>9</v>
      </c>
      <c r="CE4" s="11" t="s">
        <v>10</v>
      </c>
      <c r="CF4" s="11" t="s">
        <v>11</v>
      </c>
      <c r="CG4" s="11" t="s">
        <v>12</v>
      </c>
      <c r="CH4" s="11" t="s">
        <v>13</v>
      </c>
      <c r="CI4" s="11" t="s">
        <v>14</v>
      </c>
      <c r="CJ4" s="4">
        <v>45238</v>
      </c>
      <c r="CK4" s="10" t="s">
        <v>6</v>
      </c>
      <c r="CL4" s="10" t="s">
        <v>7</v>
      </c>
      <c r="CM4" s="10" t="s">
        <v>8</v>
      </c>
      <c r="CN4" s="10" t="s">
        <v>9</v>
      </c>
      <c r="CO4" s="10" t="s">
        <v>10</v>
      </c>
      <c r="CP4" s="10" t="s">
        <v>11</v>
      </c>
      <c r="CQ4" s="10" t="s">
        <v>12</v>
      </c>
      <c r="CR4" s="10" t="s">
        <v>13</v>
      </c>
      <c r="CS4" s="10" t="s">
        <v>14</v>
      </c>
      <c r="CT4" s="4">
        <v>45246</v>
      </c>
      <c r="CU4" s="7" t="s">
        <v>6</v>
      </c>
      <c r="CV4" s="7" t="s">
        <v>7</v>
      </c>
      <c r="CW4" s="7" t="s">
        <v>8</v>
      </c>
      <c r="CX4" s="7" t="s">
        <v>9</v>
      </c>
      <c r="CY4" s="7" t="s">
        <v>10</v>
      </c>
      <c r="CZ4" s="7" t="s">
        <v>11</v>
      </c>
      <c r="DA4" s="7" t="s">
        <v>12</v>
      </c>
      <c r="DB4" s="7" t="s">
        <v>13</v>
      </c>
      <c r="DC4" s="7" t="s">
        <v>14</v>
      </c>
      <c r="DD4" s="4">
        <v>45252</v>
      </c>
      <c r="DE4" s="2" t="s">
        <v>6</v>
      </c>
      <c r="DF4" s="2" t="s">
        <v>7</v>
      </c>
      <c r="DG4" s="2" t="s">
        <v>8</v>
      </c>
      <c r="DH4" s="2" t="s">
        <v>9</v>
      </c>
      <c r="DI4" s="2" t="s">
        <v>10</v>
      </c>
      <c r="DJ4" s="2" t="s">
        <v>11</v>
      </c>
      <c r="DK4" s="2" t="s">
        <v>12</v>
      </c>
      <c r="DL4" s="2" t="s">
        <v>13</v>
      </c>
      <c r="DM4" s="2" t="s">
        <v>14</v>
      </c>
      <c r="DN4" s="4">
        <v>45267</v>
      </c>
      <c r="DO4" s="10" t="s">
        <v>6</v>
      </c>
      <c r="DP4" s="10" t="s">
        <v>7</v>
      </c>
      <c r="DQ4" s="10" t="s">
        <v>8</v>
      </c>
      <c r="DR4" s="10" t="s">
        <v>9</v>
      </c>
      <c r="DS4" s="10" t="s">
        <v>10</v>
      </c>
      <c r="DT4" s="10" t="s">
        <v>11</v>
      </c>
      <c r="DU4" s="10" t="s">
        <v>12</v>
      </c>
      <c r="DV4" s="10" t="s">
        <v>13</v>
      </c>
      <c r="DW4" s="10" t="s">
        <v>14</v>
      </c>
      <c r="DX4" s="4">
        <v>45640</v>
      </c>
      <c r="DY4" s="2" t="s">
        <v>6</v>
      </c>
      <c r="DZ4" s="2" t="s">
        <v>7</v>
      </c>
      <c r="EA4" s="2" t="s">
        <v>8</v>
      </c>
      <c r="EB4" s="2" t="s">
        <v>9</v>
      </c>
      <c r="EC4" s="2" t="s">
        <v>10</v>
      </c>
      <c r="ED4" s="2" t="s">
        <v>11</v>
      </c>
      <c r="EE4" s="2" t="s">
        <v>12</v>
      </c>
      <c r="EF4" s="2" t="s">
        <v>13</v>
      </c>
      <c r="EG4" s="2" t="s">
        <v>14</v>
      </c>
      <c r="EH4" s="4">
        <v>45294</v>
      </c>
      <c r="EI4" s="2" t="s">
        <v>6</v>
      </c>
      <c r="EJ4" s="2" t="s">
        <v>7</v>
      </c>
      <c r="EK4" s="2" t="s">
        <v>8</v>
      </c>
      <c r="EL4" s="2" t="s">
        <v>9</v>
      </c>
      <c r="EM4" s="2" t="s">
        <v>10</v>
      </c>
      <c r="EN4" s="2" t="s">
        <v>11</v>
      </c>
      <c r="EO4" s="2" t="s">
        <v>12</v>
      </c>
      <c r="EP4" s="2" t="s">
        <v>13</v>
      </c>
      <c r="EQ4" s="2" t="s">
        <v>14</v>
      </c>
      <c r="ER4" s="4">
        <v>44902</v>
      </c>
      <c r="ES4" s="2" t="s">
        <v>6</v>
      </c>
      <c r="ET4" s="2" t="s">
        <v>7</v>
      </c>
      <c r="EU4" s="2" t="s">
        <v>8</v>
      </c>
      <c r="EV4" s="2" t="s">
        <v>9</v>
      </c>
      <c r="EW4" s="2" t="s">
        <v>10</v>
      </c>
      <c r="EX4" s="2" t="s">
        <v>11</v>
      </c>
      <c r="EY4" s="2" t="s">
        <v>12</v>
      </c>
      <c r="EZ4" s="2" t="s">
        <v>13</v>
      </c>
      <c r="FA4" s="2" t="s">
        <v>14</v>
      </c>
      <c r="FB4" s="4">
        <v>44930</v>
      </c>
      <c r="FC4" s="2" t="s">
        <v>6</v>
      </c>
      <c r="FD4" s="2" t="s">
        <v>7</v>
      </c>
      <c r="FE4" s="2" t="s">
        <v>8</v>
      </c>
      <c r="FF4" s="2" t="s">
        <v>9</v>
      </c>
      <c r="FG4" s="2" t="s">
        <v>10</v>
      </c>
      <c r="FH4" s="2" t="s">
        <v>11</v>
      </c>
      <c r="FI4" s="2" t="s">
        <v>12</v>
      </c>
      <c r="FJ4" s="2" t="s">
        <v>13</v>
      </c>
      <c r="FK4" s="2" t="s">
        <v>14</v>
      </c>
      <c r="FL4" s="4">
        <v>44937</v>
      </c>
      <c r="FM4" s="2" t="s">
        <v>6</v>
      </c>
      <c r="FN4" s="2" t="s">
        <v>7</v>
      </c>
      <c r="FO4" s="2" t="s">
        <v>8</v>
      </c>
      <c r="FP4" s="2" t="s">
        <v>9</v>
      </c>
      <c r="FQ4" s="2" t="s">
        <v>10</v>
      </c>
      <c r="FR4" s="2" t="s">
        <v>11</v>
      </c>
      <c r="FS4" s="2" t="s">
        <v>12</v>
      </c>
      <c r="FT4" s="2" t="s">
        <v>13</v>
      </c>
      <c r="FU4" s="2" t="s">
        <v>14</v>
      </c>
      <c r="FV4" s="4">
        <v>44945</v>
      </c>
      <c r="FW4" s="2" t="s">
        <v>6</v>
      </c>
      <c r="FX4" s="2" t="s">
        <v>7</v>
      </c>
      <c r="FY4" s="2" t="s">
        <v>8</v>
      </c>
      <c r="FZ4" s="2" t="s">
        <v>9</v>
      </c>
      <c r="GA4" s="2" t="s">
        <v>10</v>
      </c>
      <c r="GB4" s="2" t="s">
        <v>11</v>
      </c>
      <c r="GC4" s="2" t="s">
        <v>12</v>
      </c>
      <c r="GD4" s="2" t="s">
        <v>13</v>
      </c>
      <c r="GE4" s="2" t="s">
        <v>14</v>
      </c>
      <c r="GF4" s="4">
        <v>44951</v>
      </c>
      <c r="GG4" s="2" t="s">
        <v>6</v>
      </c>
      <c r="GH4" s="2" t="s">
        <v>7</v>
      </c>
      <c r="GI4" s="2" t="s">
        <v>8</v>
      </c>
      <c r="GJ4" s="2" t="s">
        <v>9</v>
      </c>
      <c r="GK4" s="2" t="s">
        <v>10</v>
      </c>
      <c r="GL4" s="2" t="s">
        <v>11</v>
      </c>
      <c r="GM4" s="2" t="s">
        <v>12</v>
      </c>
      <c r="GN4" s="2" t="s">
        <v>13</v>
      </c>
      <c r="GO4" s="2" t="s">
        <v>14</v>
      </c>
      <c r="GP4" s="4">
        <v>44958</v>
      </c>
      <c r="GQ4" s="2" t="s">
        <v>6</v>
      </c>
      <c r="GR4" s="2" t="s">
        <v>7</v>
      </c>
      <c r="GS4" s="2" t="s">
        <v>8</v>
      </c>
      <c r="GT4" s="2" t="s">
        <v>9</v>
      </c>
      <c r="GU4" s="2" t="s">
        <v>10</v>
      </c>
      <c r="GV4" s="2" t="s">
        <v>11</v>
      </c>
      <c r="GW4" s="2" t="s">
        <v>12</v>
      </c>
      <c r="GX4" s="2" t="s">
        <v>13</v>
      </c>
      <c r="GY4" s="2" t="s">
        <v>14</v>
      </c>
      <c r="GZ4" s="4">
        <v>44965</v>
      </c>
      <c r="HA4" s="2" t="s">
        <v>6</v>
      </c>
      <c r="HB4" s="2" t="s">
        <v>7</v>
      </c>
      <c r="HC4" s="2" t="s">
        <v>8</v>
      </c>
      <c r="HD4" s="2" t="s">
        <v>9</v>
      </c>
      <c r="HE4" s="2" t="s">
        <v>10</v>
      </c>
      <c r="HF4" s="2" t="s">
        <v>11</v>
      </c>
      <c r="HG4" s="2" t="s">
        <v>12</v>
      </c>
      <c r="HH4" s="2" t="s">
        <v>13</v>
      </c>
      <c r="HI4" s="2" t="s">
        <v>14</v>
      </c>
      <c r="HK4" s="4">
        <v>44972</v>
      </c>
      <c r="HL4" s="2" t="s">
        <v>6</v>
      </c>
      <c r="HM4" s="2" t="s">
        <v>7</v>
      </c>
      <c r="HN4" s="2" t="s">
        <v>8</v>
      </c>
      <c r="HO4" s="2" t="s">
        <v>9</v>
      </c>
      <c r="HP4" s="2" t="s">
        <v>10</v>
      </c>
      <c r="HQ4" s="2" t="s">
        <v>11</v>
      </c>
      <c r="HR4" s="2" t="s">
        <v>12</v>
      </c>
      <c r="HS4" s="2" t="s">
        <v>13</v>
      </c>
      <c r="HT4" s="2" t="s">
        <v>14</v>
      </c>
      <c r="HU4" s="4">
        <v>44986</v>
      </c>
      <c r="HV4" s="2" t="s">
        <v>6</v>
      </c>
      <c r="HW4" s="2" t="s">
        <v>7</v>
      </c>
      <c r="HX4" s="2" t="s">
        <v>8</v>
      </c>
      <c r="HY4" s="2" t="s">
        <v>9</v>
      </c>
      <c r="HZ4" s="2" t="s">
        <v>10</v>
      </c>
      <c r="IA4" s="2" t="s">
        <v>11</v>
      </c>
      <c r="IB4" s="2" t="s">
        <v>12</v>
      </c>
      <c r="IC4" s="2" t="s">
        <v>13</v>
      </c>
      <c r="ID4" s="2" t="s">
        <v>14</v>
      </c>
      <c r="IE4" s="4">
        <v>44993</v>
      </c>
      <c r="IF4" s="2" t="s">
        <v>6</v>
      </c>
      <c r="IG4" s="2" t="s">
        <v>7</v>
      </c>
      <c r="IH4" s="2" t="s">
        <v>8</v>
      </c>
      <c r="II4" s="2" t="s">
        <v>9</v>
      </c>
      <c r="IJ4" s="2" t="s">
        <v>10</v>
      </c>
      <c r="IK4" s="2" t="s">
        <v>11</v>
      </c>
      <c r="IL4" s="2" t="s">
        <v>12</v>
      </c>
      <c r="IM4" s="2" t="s">
        <v>13</v>
      </c>
      <c r="IN4" s="2" t="s">
        <v>14</v>
      </c>
      <c r="IO4" s="4">
        <v>45000</v>
      </c>
      <c r="IP4" s="2" t="s">
        <v>6</v>
      </c>
      <c r="IQ4" s="2" t="s">
        <v>7</v>
      </c>
      <c r="IR4" s="2" t="s">
        <v>8</v>
      </c>
      <c r="IS4" s="2" t="s">
        <v>9</v>
      </c>
      <c r="IT4" s="2" t="s">
        <v>10</v>
      </c>
      <c r="IU4" s="2" t="s">
        <v>11</v>
      </c>
      <c r="IV4" s="2" t="s">
        <v>12</v>
      </c>
      <c r="IW4" s="2" t="s">
        <v>13</v>
      </c>
      <c r="IX4" s="2" t="s">
        <v>14</v>
      </c>
      <c r="IY4" s="4">
        <v>45007</v>
      </c>
      <c r="IZ4" s="2" t="s">
        <v>6</v>
      </c>
      <c r="JA4" s="2" t="s">
        <v>7</v>
      </c>
      <c r="JB4" s="2" t="s">
        <v>8</v>
      </c>
      <c r="JC4" s="2" t="s">
        <v>9</v>
      </c>
      <c r="JD4" s="2" t="s">
        <v>10</v>
      </c>
      <c r="JE4" s="2" t="s">
        <v>11</v>
      </c>
      <c r="JF4" s="2" t="s">
        <v>12</v>
      </c>
      <c r="JG4" s="2" t="s">
        <v>13</v>
      </c>
      <c r="JH4" s="2" t="s">
        <v>14</v>
      </c>
      <c r="JI4" s="4">
        <v>45014</v>
      </c>
      <c r="JJ4" s="2" t="s">
        <v>6</v>
      </c>
      <c r="JK4" s="2" t="s">
        <v>7</v>
      </c>
      <c r="JL4" s="2" t="s">
        <v>8</v>
      </c>
      <c r="JM4" s="2" t="s">
        <v>9</v>
      </c>
      <c r="JN4" s="2" t="s">
        <v>10</v>
      </c>
      <c r="JO4" s="2" t="s">
        <v>11</v>
      </c>
      <c r="JP4" s="2" t="s">
        <v>12</v>
      </c>
      <c r="JQ4" s="2" t="s">
        <v>13</v>
      </c>
      <c r="JR4" s="2" t="s">
        <v>14</v>
      </c>
      <c r="JS4" s="4">
        <v>45021</v>
      </c>
      <c r="JT4" s="2" t="s">
        <v>6</v>
      </c>
      <c r="JU4" s="2" t="s">
        <v>7</v>
      </c>
      <c r="JV4" s="2" t="s">
        <v>8</v>
      </c>
      <c r="JW4" s="2" t="s">
        <v>9</v>
      </c>
      <c r="JX4" s="2" t="s">
        <v>10</v>
      </c>
      <c r="JY4" s="2" t="s">
        <v>11</v>
      </c>
      <c r="JZ4" s="2" t="s">
        <v>12</v>
      </c>
      <c r="KA4" s="2" t="s">
        <v>13</v>
      </c>
      <c r="KB4" s="2" t="s">
        <v>14</v>
      </c>
      <c r="KC4" s="4">
        <v>45028</v>
      </c>
      <c r="KD4" s="2" t="s">
        <v>6</v>
      </c>
      <c r="KE4" s="2" t="s">
        <v>7</v>
      </c>
      <c r="KF4" s="2" t="s">
        <v>8</v>
      </c>
      <c r="KG4" s="2" t="s">
        <v>9</v>
      </c>
      <c r="KH4" s="2" t="s">
        <v>10</v>
      </c>
      <c r="KI4" s="2" t="s">
        <v>11</v>
      </c>
      <c r="KJ4" s="2" t="s">
        <v>12</v>
      </c>
      <c r="KK4" s="2" t="s">
        <v>13</v>
      </c>
      <c r="KL4" s="2" t="s">
        <v>14</v>
      </c>
      <c r="KM4" s="2" t="s">
        <v>17</v>
      </c>
    </row>
    <row r="5" spans="1:299 15205:15205" x14ac:dyDescent="0.4">
      <c r="A5" s="2">
        <v>1</v>
      </c>
      <c r="B5" s="1" t="s">
        <v>43</v>
      </c>
      <c r="C5" s="2">
        <f t="shared" ref="C5:C13" si="0">SUM(D5:F5)</f>
        <v>12</v>
      </c>
      <c r="D5" s="10">
        <f t="shared" ref="D5:D13" si="1">SUM(S5+AC5+AM5+AW5+BG5+BQ5+CA5+CK5+CU5+DE5+DO5+DY5+EI5+ES5+FC5+FM5+FW5+GG5+GQ5+HA5+HL5+HV5+IF5+IP5+IZ5+JJ5+JT5+KD5)</f>
        <v>9</v>
      </c>
      <c r="E5" s="10">
        <f t="shared" ref="E5:E13" si="2">SUM(T5+AD5+AN5+AX5+BH5+BR5+CB5+CL5+CV5+DF5+DP5+DZ5+EJ5+ET5+FD5+FN5+FX5+GH5+GR5+HB5+HM5+HW5+IG5+IQ5+JA5+JK5+JU5+KE5)</f>
        <v>2</v>
      </c>
      <c r="F5" s="10">
        <f t="shared" ref="F5:F13" si="3">SUM(U5+AE5+AO5+AY5+BI5+BS5+CC5+CM5+CW5+DG5+DQ5+EA5+EK5+EU5+FE5+FO5+FY5+GI5+GS5+HC5+HN5+HX5+IH5+IR5+JB5+JL5+JV5+KF5)</f>
        <v>1</v>
      </c>
      <c r="G5" s="10">
        <f t="shared" ref="G5:G13" si="4">SUM(V5+AF5+AP5+AZ5+BJ5+BT5+CD5+CN5+CX5+DH5+DR5+EB5+EL5+EV5+FF5+FP5+FZ5+GJ5+GT5+HD5+HO5+HY5+II5+IS5+JC5+JM5+JW5+KG5)</f>
        <v>65</v>
      </c>
      <c r="H5" s="10">
        <f t="shared" ref="H5:H13" si="5">SUM(W5+AG5+AQ5+BA5+BK5+BU5+CE5+CO5+CY5+DI5+DS5+EC5+EM5+EW5+FG5+FQ5+GA5+GK5+GU5+HE5+HP5+HZ5+IJ5+IT5+JD5+JN5+JX5+KH5)</f>
        <v>31</v>
      </c>
      <c r="I5" s="10">
        <f t="shared" ref="I5:I13" si="6">SUM(X5+AH5+AR5+BB5+BL5+BV5+CF5+CP5+CZ5+DJ5+DT5+ED5+EN5+EX5+FH5+FR5+GB5+GL5+GV5+HF5+HQ5+IA5+IK5+IU5+JE5+JO5+JY5+KI5)</f>
        <v>314</v>
      </c>
      <c r="J5" s="10">
        <f t="shared" ref="J5:J13" si="7">SUM(Y5+AI5+AS5+BC5+BM5+BW5+CG5+CQ5+DA5+DK5+DU5+EE5+EO5+EY5+FI5+FS5+GC5+GM5+GW5+HG5+HR5+IB5+IL5+IV5+JF5+JP5+JZ5+KJ5)</f>
        <v>241</v>
      </c>
      <c r="K5" s="10">
        <f t="shared" ref="K5:K13" si="8">SUM(Z5+AJ5+AT5+BD5+BN5+BX5+CH5+CR5+DB5+DL5+DV5+EF5+EP5+EZ5+FJ5+FT5+GD5+GN5+GX5+HH5+HS5+IC5+IM5+IW5+JG5+JQ5+KA5+KK5)</f>
        <v>943</v>
      </c>
      <c r="L5" s="10">
        <f t="shared" ref="L5:L13" si="9">SUM(AA5+AK5+AU5+BE5+BO5+BY5+CI5+CS5+DC5+DM5+DW5+EG5+EQ5+FA5+FK5+FU5+GE5+GO5+GY5+HI5+HT5+ID5+IN5+IX5+JH5+JR5+KB5+KL5)</f>
        <v>65</v>
      </c>
      <c r="M5" s="7">
        <f t="shared" ref="M5:M13" si="10">SUM(KM5)/C5</f>
        <v>25.235833333333336</v>
      </c>
      <c r="N5" s="2">
        <f t="shared" ref="N5:N13" si="11">SUM(G5+D5)</f>
        <v>74</v>
      </c>
      <c r="R5" s="5">
        <v>25.62</v>
      </c>
      <c r="T5" s="2">
        <v>1</v>
      </c>
      <c r="V5" s="2">
        <v>3</v>
      </c>
      <c r="W5" s="2">
        <v>5</v>
      </c>
      <c r="X5" s="2">
        <v>23</v>
      </c>
      <c r="Y5" s="2">
        <v>25</v>
      </c>
      <c r="Z5" s="2">
        <v>88</v>
      </c>
      <c r="AA5" s="2">
        <v>5</v>
      </c>
      <c r="AB5" s="5">
        <v>24.68</v>
      </c>
      <c r="AC5" s="2">
        <v>1</v>
      </c>
      <c r="AF5" s="2">
        <v>7</v>
      </c>
      <c r="AG5" s="2">
        <v>1</v>
      </c>
      <c r="AH5" s="2">
        <v>31</v>
      </c>
      <c r="AI5" s="2">
        <v>14</v>
      </c>
      <c r="AJ5" s="2">
        <v>82</v>
      </c>
      <c r="AL5" s="6">
        <v>26.71</v>
      </c>
      <c r="AM5" s="10">
        <v>1</v>
      </c>
      <c r="AN5" s="10"/>
      <c r="AO5" s="10"/>
      <c r="AP5" s="10">
        <v>6</v>
      </c>
      <c r="AQ5" s="10">
        <v>2</v>
      </c>
      <c r="AR5" s="10">
        <v>26</v>
      </c>
      <c r="AS5" s="10">
        <v>22</v>
      </c>
      <c r="AT5" s="10">
        <v>91</v>
      </c>
      <c r="AU5" s="10">
        <v>6</v>
      </c>
      <c r="AV5" s="17">
        <v>23.82</v>
      </c>
      <c r="AW5" s="10">
        <v>1</v>
      </c>
      <c r="AZ5" s="10">
        <v>5</v>
      </c>
      <c r="BA5" s="10">
        <v>3</v>
      </c>
      <c r="BB5" s="10">
        <v>25</v>
      </c>
      <c r="BC5" s="10">
        <v>21</v>
      </c>
      <c r="BD5" s="10">
        <v>75</v>
      </c>
      <c r="BE5" s="10">
        <v>3</v>
      </c>
      <c r="BF5" s="17">
        <v>27.15</v>
      </c>
      <c r="BG5" s="10">
        <v>1</v>
      </c>
      <c r="BH5" s="10"/>
      <c r="BI5" s="10"/>
      <c r="BJ5" s="10">
        <v>7</v>
      </c>
      <c r="BK5" s="10">
        <v>1</v>
      </c>
      <c r="BL5" s="10">
        <v>31</v>
      </c>
      <c r="BM5" s="10">
        <v>22</v>
      </c>
      <c r="BN5" s="10">
        <v>87</v>
      </c>
      <c r="BO5" s="10">
        <v>12</v>
      </c>
      <c r="BP5" s="17"/>
      <c r="BZ5" s="6">
        <v>24.46</v>
      </c>
      <c r="CB5" s="11">
        <v>1</v>
      </c>
      <c r="CD5" s="11">
        <v>3</v>
      </c>
      <c r="CE5" s="11">
        <v>5</v>
      </c>
      <c r="CF5" s="11">
        <v>16</v>
      </c>
      <c r="CG5" s="11">
        <v>25</v>
      </c>
      <c r="CH5" s="11">
        <v>70</v>
      </c>
      <c r="CI5" s="11">
        <v>3</v>
      </c>
      <c r="CJ5" s="6">
        <v>25.24</v>
      </c>
      <c r="CK5" s="10">
        <v>1</v>
      </c>
      <c r="CN5" s="10">
        <v>5</v>
      </c>
      <c r="CO5" s="10">
        <v>3</v>
      </c>
      <c r="CP5" s="10">
        <v>23</v>
      </c>
      <c r="CQ5" s="10">
        <v>21</v>
      </c>
      <c r="CR5" s="10">
        <v>78</v>
      </c>
      <c r="CS5" s="10">
        <v>8</v>
      </c>
      <c r="CT5" s="6">
        <v>24.44</v>
      </c>
      <c r="CU5" s="10">
        <v>1</v>
      </c>
      <c r="CV5" s="10"/>
      <c r="CW5" s="10"/>
      <c r="CX5" s="10">
        <v>7</v>
      </c>
      <c r="CY5" s="10">
        <v>1</v>
      </c>
      <c r="CZ5" s="10">
        <v>28</v>
      </c>
      <c r="DA5" s="10">
        <v>19</v>
      </c>
      <c r="DB5" s="10">
        <v>81</v>
      </c>
      <c r="DC5" s="10">
        <v>4</v>
      </c>
      <c r="DD5" s="6">
        <v>26.74</v>
      </c>
      <c r="DE5" s="10">
        <v>1</v>
      </c>
      <c r="DF5" s="10"/>
      <c r="DG5" s="10"/>
      <c r="DH5" s="10">
        <v>5</v>
      </c>
      <c r="DI5" s="10">
        <v>3</v>
      </c>
      <c r="DJ5" s="10">
        <v>29</v>
      </c>
      <c r="DK5" s="10">
        <v>19</v>
      </c>
      <c r="DL5" s="10">
        <v>83</v>
      </c>
      <c r="DM5" s="10">
        <v>9</v>
      </c>
      <c r="DN5" s="6">
        <v>24.14</v>
      </c>
      <c r="DQ5" s="10">
        <v>1</v>
      </c>
      <c r="DR5" s="10">
        <v>4</v>
      </c>
      <c r="DS5" s="10">
        <v>4</v>
      </c>
      <c r="DT5" s="10">
        <v>24</v>
      </c>
      <c r="DU5" s="10">
        <v>23</v>
      </c>
      <c r="DV5" s="10">
        <v>70</v>
      </c>
      <c r="DW5" s="10">
        <v>4</v>
      </c>
      <c r="DX5" s="6">
        <v>25.05</v>
      </c>
      <c r="DY5" s="10">
        <v>1</v>
      </c>
      <c r="DZ5" s="10"/>
      <c r="EA5" s="10"/>
      <c r="EB5" s="10">
        <v>6</v>
      </c>
      <c r="EC5" s="10">
        <v>2</v>
      </c>
      <c r="ED5" s="10">
        <v>29</v>
      </c>
      <c r="EE5" s="10">
        <v>17</v>
      </c>
      <c r="EF5" s="10">
        <v>74</v>
      </c>
      <c r="EG5" s="10">
        <v>6</v>
      </c>
      <c r="EH5" s="6">
        <v>24.78</v>
      </c>
      <c r="EI5" s="10">
        <v>1</v>
      </c>
      <c r="EJ5" s="10"/>
      <c r="EK5" s="10"/>
      <c r="EL5" s="10">
        <v>7</v>
      </c>
      <c r="EM5" s="10">
        <v>1</v>
      </c>
      <c r="EN5" s="10">
        <v>29</v>
      </c>
      <c r="EO5" s="10">
        <v>13</v>
      </c>
      <c r="EP5" s="10">
        <v>64</v>
      </c>
      <c r="EQ5" s="10">
        <v>5</v>
      </c>
      <c r="ER5" s="6"/>
      <c r="ES5" s="10"/>
      <c r="ET5" s="10"/>
      <c r="EU5" s="10"/>
      <c r="EV5" s="10"/>
      <c r="EW5" s="10"/>
      <c r="EX5" s="10"/>
      <c r="EY5" s="10"/>
      <c r="EZ5" s="10"/>
      <c r="FA5" s="10"/>
      <c r="FB5" s="6"/>
      <c r="FC5" s="10"/>
      <c r="FD5" s="10"/>
      <c r="FE5" s="10"/>
      <c r="FF5" s="10"/>
      <c r="FG5" s="10"/>
      <c r="FH5" s="10"/>
      <c r="FI5" s="10"/>
      <c r="FJ5" s="10"/>
      <c r="FK5" s="10"/>
      <c r="FL5" s="6"/>
      <c r="FM5" s="10"/>
      <c r="FN5" s="10"/>
      <c r="FO5" s="10"/>
      <c r="FP5" s="10"/>
      <c r="FQ5" s="10"/>
      <c r="FR5" s="10"/>
      <c r="FS5" s="10"/>
      <c r="FT5" s="10"/>
      <c r="FU5" s="10"/>
      <c r="FV5" s="6"/>
      <c r="FW5" s="10"/>
      <c r="FX5" s="10"/>
      <c r="FY5" s="10"/>
      <c r="FZ5" s="10"/>
      <c r="GA5" s="10"/>
      <c r="GB5" s="10"/>
      <c r="GC5" s="10"/>
      <c r="GD5" s="10"/>
      <c r="GE5" s="10"/>
      <c r="GF5" s="6"/>
      <c r="GG5" s="10"/>
      <c r="GH5" s="10"/>
      <c r="GI5" s="10"/>
      <c r="GJ5" s="10"/>
      <c r="GK5" s="10"/>
      <c r="GL5" s="10"/>
      <c r="GM5" s="10"/>
      <c r="GN5" s="10"/>
      <c r="GO5" s="10"/>
      <c r="GP5" s="6"/>
      <c r="GQ5" s="7"/>
      <c r="GR5" s="10"/>
      <c r="GS5" s="10"/>
      <c r="GT5" s="10"/>
      <c r="GU5" s="10"/>
      <c r="GV5" s="10"/>
      <c r="GW5" s="10"/>
      <c r="GX5" s="10"/>
      <c r="GY5" s="10"/>
      <c r="GZ5" s="6"/>
      <c r="HA5" s="10"/>
      <c r="HB5" s="10"/>
      <c r="HC5" s="10"/>
      <c r="HD5" s="10"/>
      <c r="HE5" s="10"/>
      <c r="HF5" s="10"/>
      <c r="HG5" s="10"/>
      <c r="HH5" s="10"/>
      <c r="HI5" s="10"/>
      <c r="HJ5" s="7"/>
      <c r="HK5" s="6"/>
      <c r="HL5" s="10"/>
      <c r="HM5" s="10"/>
      <c r="HN5" s="10"/>
      <c r="HO5" s="10"/>
      <c r="HP5" s="10"/>
      <c r="HQ5" s="10"/>
      <c r="HR5" s="10"/>
      <c r="HS5" s="10"/>
      <c r="HT5" s="10"/>
      <c r="HU5" s="6"/>
      <c r="HV5" s="10"/>
      <c r="HW5" s="10"/>
      <c r="HX5" s="10"/>
      <c r="HY5" s="10"/>
      <c r="HZ5" s="10"/>
      <c r="IA5" s="10"/>
      <c r="IB5" s="10"/>
      <c r="IC5" s="10"/>
      <c r="ID5" s="10"/>
      <c r="IE5" s="6"/>
      <c r="IF5" s="10"/>
      <c r="IG5" s="10"/>
      <c r="IH5" s="10"/>
      <c r="II5" s="10"/>
      <c r="IJ5" s="10"/>
      <c r="IK5" s="10"/>
      <c r="IL5" s="10"/>
      <c r="IM5" s="10"/>
      <c r="IN5" s="10"/>
      <c r="IO5" s="19"/>
      <c r="IP5" s="10"/>
      <c r="IQ5" s="10"/>
      <c r="IR5" s="10"/>
      <c r="IS5" s="10"/>
      <c r="IT5" s="10"/>
      <c r="IU5" s="10"/>
      <c r="IV5" s="10"/>
      <c r="IW5" s="10"/>
      <c r="IX5" s="10"/>
      <c r="IY5" s="6"/>
      <c r="IZ5" s="10"/>
      <c r="JA5" s="10"/>
      <c r="JB5" s="10"/>
      <c r="JC5" s="10"/>
      <c r="JD5" s="10"/>
      <c r="JE5" s="10"/>
      <c r="JF5" s="10"/>
      <c r="JG5" s="10"/>
      <c r="JH5" s="10"/>
      <c r="JI5" s="6"/>
      <c r="JJ5" s="10"/>
      <c r="JK5" s="10"/>
      <c r="JL5" s="10"/>
      <c r="JM5" s="10"/>
      <c r="JN5" s="10"/>
      <c r="JO5" s="10"/>
      <c r="JP5" s="10"/>
      <c r="JQ5" s="10"/>
      <c r="JR5" s="10"/>
      <c r="JS5" s="6"/>
      <c r="JT5" s="10"/>
      <c r="JU5" s="10"/>
      <c r="JV5" s="10"/>
      <c r="JW5" s="10"/>
      <c r="JX5" s="10"/>
      <c r="JY5" s="10"/>
      <c r="JZ5" s="10"/>
      <c r="KA5" s="10"/>
      <c r="KB5" s="10"/>
      <c r="KC5" s="7"/>
      <c r="KD5" s="10"/>
      <c r="KE5" s="10"/>
      <c r="KF5" s="10"/>
      <c r="KG5" s="10"/>
      <c r="KH5" s="10"/>
      <c r="KI5" s="10"/>
      <c r="KJ5" s="10"/>
      <c r="KK5" s="10"/>
      <c r="KL5" s="10"/>
      <c r="KM5" s="7">
        <f>SUM(R5+AB5+AL5+AV5+BF5+BP5+BZ5+CJ5+CT5+DD5+DN5+DX5+EH5+ER5+FB5+FL5+FV5+GF5+GP5+GZ5+HK5+HU5+IE5+IO5+IY5+JI5+JS5+KC5)</f>
        <v>302.83000000000004</v>
      </c>
    </row>
    <row r="6" spans="1:299 15205:15205" x14ac:dyDescent="0.4">
      <c r="A6" s="2">
        <v>2</v>
      </c>
      <c r="B6" s="1" t="s">
        <v>49</v>
      </c>
      <c r="C6" s="2">
        <f t="shared" si="0"/>
        <v>12</v>
      </c>
      <c r="D6" s="10">
        <f t="shared" si="1"/>
        <v>7</v>
      </c>
      <c r="E6" s="10">
        <f t="shared" si="2"/>
        <v>2</v>
      </c>
      <c r="F6" s="10">
        <f t="shared" si="3"/>
        <v>3</v>
      </c>
      <c r="G6" s="10">
        <f t="shared" si="4"/>
        <v>55</v>
      </c>
      <c r="H6" s="10">
        <f t="shared" si="5"/>
        <v>41</v>
      </c>
      <c r="I6" s="10">
        <f t="shared" si="6"/>
        <v>283</v>
      </c>
      <c r="J6" s="10">
        <f t="shared" si="7"/>
        <v>246</v>
      </c>
      <c r="K6" s="10">
        <f t="shared" si="8"/>
        <v>751</v>
      </c>
      <c r="L6" s="10">
        <f t="shared" si="9"/>
        <v>80</v>
      </c>
      <c r="M6" s="7">
        <f t="shared" si="10"/>
        <v>24.905833333333334</v>
      </c>
      <c r="N6" s="2">
        <f t="shared" si="11"/>
        <v>62</v>
      </c>
      <c r="R6" s="6">
        <v>24.98</v>
      </c>
      <c r="S6" s="2">
        <v>1</v>
      </c>
      <c r="V6" s="2">
        <v>5</v>
      </c>
      <c r="W6" s="2">
        <v>3</v>
      </c>
      <c r="X6" s="2">
        <v>25</v>
      </c>
      <c r="Y6" s="2">
        <v>23</v>
      </c>
      <c r="Z6" s="2">
        <v>80</v>
      </c>
      <c r="AA6" s="2">
        <v>5</v>
      </c>
      <c r="AB6" s="5">
        <v>23.51</v>
      </c>
      <c r="AC6" s="2">
        <v>1</v>
      </c>
      <c r="AF6" s="2">
        <v>5</v>
      </c>
      <c r="AG6" s="2">
        <v>3</v>
      </c>
      <c r="AH6" s="2">
        <v>22</v>
      </c>
      <c r="AI6" s="2">
        <v>23</v>
      </c>
      <c r="AJ6" s="2">
        <v>65</v>
      </c>
      <c r="AK6" s="2">
        <v>2</v>
      </c>
      <c r="AL6" s="6">
        <v>23.62</v>
      </c>
      <c r="AM6" s="10">
        <v>1</v>
      </c>
      <c r="AN6" s="10"/>
      <c r="AO6" s="10"/>
      <c r="AP6" s="10">
        <v>5</v>
      </c>
      <c r="AQ6" s="10">
        <v>3</v>
      </c>
      <c r="AR6" s="10">
        <v>25</v>
      </c>
      <c r="AS6" s="10">
        <v>18</v>
      </c>
      <c r="AT6" s="10">
        <v>55</v>
      </c>
      <c r="AU6" s="10">
        <v>6</v>
      </c>
      <c r="AV6" s="17">
        <v>26.07</v>
      </c>
      <c r="AW6" s="10">
        <v>1</v>
      </c>
      <c r="AZ6" s="10">
        <v>5</v>
      </c>
      <c r="BA6" s="10">
        <v>3</v>
      </c>
      <c r="BB6" s="10">
        <v>27</v>
      </c>
      <c r="BC6" s="10">
        <v>21</v>
      </c>
      <c r="BD6" s="10">
        <v>74</v>
      </c>
      <c r="BE6" s="10">
        <v>9</v>
      </c>
      <c r="BF6" s="17">
        <v>22.83</v>
      </c>
      <c r="BG6" s="10"/>
      <c r="BH6" s="10"/>
      <c r="BI6" s="10">
        <v>1</v>
      </c>
      <c r="BJ6" s="10">
        <v>4</v>
      </c>
      <c r="BK6" s="10">
        <v>4</v>
      </c>
      <c r="BL6" s="10">
        <v>21</v>
      </c>
      <c r="BM6" s="10">
        <v>22</v>
      </c>
      <c r="BN6" s="10">
        <v>47</v>
      </c>
      <c r="BO6" s="10">
        <v>7</v>
      </c>
      <c r="BP6" s="17">
        <v>26.64</v>
      </c>
      <c r="BQ6" s="10">
        <v>1</v>
      </c>
      <c r="BT6" s="10">
        <v>7</v>
      </c>
      <c r="BU6" s="10">
        <v>1</v>
      </c>
      <c r="BV6" s="10">
        <v>30</v>
      </c>
      <c r="BW6" s="10">
        <v>11</v>
      </c>
      <c r="BX6" s="10">
        <v>66</v>
      </c>
      <c r="BY6" s="10">
        <v>7</v>
      </c>
      <c r="BZ6" s="6"/>
      <c r="CJ6" s="6">
        <v>25.37</v>
      </c>
      <c r="CL6" s="10">
        <v>1</v>
      </c>
      <c r="CN6" s="10">
        <v>3</v>
      </c>
      <c r="CO6" s="10">
        <v>5</v>
      </c>
      <c r="CP6" s="10">
        <v>24</v>
      </c>
      <c r="CQ6" s="10">
        <v>23</v>
      </c>
      <c r="CR6" s="10">
        <v>67</v>
      </c>
      <c r="CS6" s="10">
        <v>7</v>
      </c>
      <c r="CT6" s="6">
        <v>24.46</v>
      </c>
      <c r="CU6" s="10"/>
      <c r="CV6" s="10"/>
      <c r="CW6" s="10">
        <v>1</v>
      </c>
      <c r="CX6" s="10">
        <v>4</v>
      </c>
      <c r="CY6" s="10">
        <v>4</v>
      </c>
      <c r="CZ6" s="10">
        <v>20</v>
      </c>
      <c r="DA6" s="10">
        <v>18</v>
      </c>
      <c r="DB6" s="10">
        <v>47</v>
      </c>
      <c r="DC6" s="10">
        <v>6</v>
      </c>
      <c r="DD6" s="6">
        <v>25.06</v>
      </c>
      <c r="DE6" s="10"/>
      <c r="DF6" s="10">
        <v>1</v>
      </c>
      <c r="DG6" s="10"/>
      <c r="DH6" s="10">
        <v>3</v>
      </c>
      <c r="DI6" s="10">
        <v>5</v>
      </c>
      <c r="DJ6" s="10">
        <v>19</v>
      </c>
      <c r="DK6" s="10">
        <v>29</v>
      </c>
      <c r="DL6" s="10">
        <v>67</v>
      </c>
      <c r="DM6" s="10">
        <v>9</v>
      </c>
      <c r="DN6" s="6">
        <v>24.76</v>
      </c>
      <c r="DQ6" s="10">
        <v>1</v>
      </c>
      <c r="DR6" s="10">
        <v>4</v>
      </c>
      <c r="DS6" s="10">
        <v>4</v>
      </c>
      <c r="DT6" s="10">
        <v>21</v>
      </c>
      <c r="DU6" s="10">
        <v>21</v>
      </c>
      <c r="DV6" s="10">
        <v>54</v>
      </c>
      <c r="DW6" s="10">
        <v>7</v>
      </c>
      <c r="DX6" s="6">
        <v>25.46</v>
      </c>
      <c r="DY6" s="10">
        <v>1</v>
      </c>
      <c r="DZ6" s="10"/>
      <c r="EA6" s="10"/>
      <c r="EB6" s="10">
        <v>5</v>
      </c>
      <c r="EC6" s="10">
        <v>3</v>
      </c>
      <c r="ED6" s="10">
        <v>26</v>
      </c>
      <c r="EE6" s="10">
        <v>18</v>
      </c>
      <c r="EF6" s="10">
        <v>61</v>
      </c>
      <c r="EG6" s="10">
        <v>7</v>
      </c>
      <c r="EH6" s="6">
        <v>26.11</v>
      </c>
      <c r="EI6" s="10">
        <v>1</v>
      </c>
      <c r="EJ6" s="10"/>
      <c r="EK6" s="10"/>
      <c r="EL6" s="10">
        <v>5</v>
      </c>
      <c r="EM6" s="10">
        <v>3</v>
      </c>
      <c r="EN6" s="10">
        <v>23</v>
      </c>
      <c r="EO6" s="10">
        <v>19</v>
      </c>
      <c r="EP6" s="10">
        <v>68</v>
      </c>
      <c r="EQ6" s="10">
        <v>8</v>
      </c>
      <c r="ER6" s="6"/>
      <c r="ES6" s="10"/>
      <c r="ET6" s="10"/>
      <c r="EU6" s="10"/>
      <c r="EV6" s="10"/>
      <c r="EW6" s="10"/>
      <c r="EX6" s="10"/>
      <c r="EY6" s="10"/>
      <c r="EZ6" s="10"/>
      <c r="FA6" s="10"/>
      <c r="FB6" s="6"/>
      <c r="FC6" s="10"/>
      <c r="FD6" s="10"/>
      <c r="FE6" s="10"/>
      <c r="FF6" s="10"/>
      <c r="FG6" s="10"/>
      <c r="FH6" s="10"/>
      <c r="FI6" s="10"/>
      <c r="FJ6" s="10"/>
      <c r="FK6" s="10"/>
      <c r="FL6" s="6"/>
      <c r="FM6" s="10"/>
      <c r="FN6" s="10"/>
      <c r="FO6" s="10"/>
      <c r="FP6" s="10"/>
      <c r="FQ6" s="10"/>
      <c r="FR6" s="10"/>
      <c r="FS6" s="10"/>
      <c r="FT6" s="10"/>
      <c r="FU6" s="10"/>
      <c r="FV6" s="6"/>
      <c r="FW6" s="10"/>
      <c r="FX6" s="10"/>
      <c r="FY6" s="10"/>
      <c r="FZ6" s="10"/>
      <c r="GA6" s="10"/>
      <c r="GB6" s="10"/>
      <c r="GC6" s="10"/>
      <c r="GD6" s="10"/>
      <c r="GE6" s="10"/>
      <c r="GF6" s="6"/>
      <c r="GG6" s="10"/>
      <c r="GH6" s="10"/>
      <c r="GI6" s="10"/>
      <c r="GJ6" s="10"/>
      <c r="GK6" s="10"/>
      <c r="GL6" s="10"/>
      <c r="GM6" s="10"/>
      <c r="GN6" s="10"/>
      <c r="GO6" s="10"/>
      <c r="GP6" s="6"/>
      <c r="GQ6" s="7"/>
      <c r="GR6" s="10"/>
      <c r="GS6" s="10"/>
      <c r="GT6" s="10"/>
      <c r="GU6" s="10"/>
      <c r="GV6" s="10"/>
      <c r="GW6" s="10"/>
      <c r="GX6" s="10"/>
      <c r="GY6" s="10"/>
      <c r="GZ6" s="6"/>
      <c r="HA6" s="7"/>
      <c r="HB6" s="10"/>
      <c r="HC6" s="10"/>
      <c r="HD6" s="10"/>
      <c r="HE6" s="10"/>
      <c r="HF6" s="10"/>
      <c r="HG6" s="10"/>
      <c r="HH6" s="10"/>
      <c r="HI6" s="10"/>
      <c r="HJ6" s="7"/>
      <c r="HK6" s="6"/>
      <c r="HL6" s="10"/>
      <c r="HM6" s="10"/>
      <c r="HN6" s="10"/>
      <c r="HO6" s="10"/>
      <c r="HP6" s="10"/>
      <c r="HQ6" s="10"/>
      <c r="HR6" s="10"/>
      <c r="HS6" s="10"/>
      <c r="HT6" s="10"/>
      <c r="HU6" s="6"/>
      <c r="HV6" s="10"/>
      <c r="HW6" s="10"/>
      <c r="HX6" s="10"/>
      <c r="HY6" s="10"/>
      <c r="HZ6" s="10"/>
      <c r="IA6" s="10"/>
      <c r="IB6" s="10"/>
      <c r="IC6" s="10"/>
      <c r="ID6" s="10"/>
      <c r="IE6" s="6"/>
      <c r="IF6" s="10"/>
      <c r="IG6" s="10"/>
      <c r="IH6" s="10"/>
      <c r="II6" s="10"/>
      <c r="IJ6" s="10"/>
      <c r="IK6" s="10"/>
      <c r="IL6" s="10"/>
      <c r="IM6" s="10"/>
      <c r="IN6" s="10"/>
      <c r="IO6" s="19"/>
      <c r="IP6" s="10"/>
      <c r="IQ6" s="10"/>
      <c r="IR6" s="10"/>
      <c r="IS6" s="10"/>
      <c r="IT6" s="10"/>
      <c r="IU6" s="10"/>
      <c r="IV6" s="10"/>
      <c r="IW6" s="10"/>
      <c r="IX6" s="10"/>
      <c r="IY6" s="6"/>
      <c r="IZ6" s="10"/>
      <c r="JA6" s="10"/>
      <c r="JB6" s="10"/>
      <c r="JC6" s="10"/>
      <c r="JD6" s="10"/>
      <c r="JE6" s="10"/>
      <c r="JF6" s="10"/>
      <c r="JG6" s="10"/>
      <c r="JH6" s="10"/>
      <c r="JI6" s="6"/>
      <c r="JJ6" s="10"/>
      <c r="JK6" s="10"/>
      <c r="JL6" s="10"/>
      <c r="JM6" s="10"/>
      <c r="JN6" s="10"/>
      <c r="JO6" s="10"/>
      <c r="JP6" s="10"/>
      <c r="JQ6" s="10"/>
      <c r="JR6" s="10"/>
      <c r="JS6" s="6"/>
      <c r="JT6" s="10"/>
      <c r="JU6" s="10"/>
      <c r="JV6" s="10"/>
      <c r="JW6" s="10"/>
      <c r="JX6" s="10"/>
      <c r="JY6" s="10"/>
      <c r="JZ6" s="10"/>
      <c r="KA6" s="10"/>
      <c r="KB6" s="10"/>
      <c r="KC6" s="7"/>
      <c r="KD6" s="10"/>
      <c r="KE6" s="10"/>
      <c r="KF6" s="10"/>
      <c r="KG6" s="10"/>
      <c r="KH6" s="10"/>
      <c r="KI6" s="10"/>
      <c r="KJ6" s="10"/>
      <c r="KK6" s="10"/>
      <c r="KL6" s="10"/>
      <c r="KM6" s="7">
        <f>SUM(R6+AB6+AL6+AV6+BF6+BP6+BZ6+CJ6+CT6+DD6+DN6+DX6+EH6+ER6+FB6+FL6+FV6+GF6+GP6+GZ6+HK6+HU6+IE6+IO6+IY6+JI6+JS6+KC6)</f>
        <v>298.87</v>
      </c>
    </row>
    <row r="7" spans="1:299 15205:15205" x14ac:dyDescent="0.4">
      <c r="A7" s="2">
        <v>3</v>
      </c>
      <c r="B7" s="1" t="s">
        <v>50</v>
      </c>
      <c r="C7" s="2">
        <f t="shared" si="0"/>
        <v>12</v>
      </c>
      <c r="D7" s="10">
        <f t="shared" si="1"/>
        <v>5</v>
      </c>
      <c r="E7" s="10">
        <f t="shared" si="2"/>
        <v>5</v>
      </c>
      <c r="F7" s="10">
        <f t="shared" si="3"/>
        <v>2</v>
      </c>
      <c r="G7" s="10">
        <f t="shared" si="4"/>
        <v>50</v>
      </c>
      <c r="H7" s="10">
        <f t="shared" si="5"/>
        <v>46</v>
      </c>
      <c r="I7" s="10">
        <f t="shared" si="6"/>
        <v>269</v>
      </c>
      <c r="J7" s="10">
        <f t="shared" si="7"/>
        <v>242</v>
      </c>
      <c r="K7" s="10">
        <f t="shared" si="8"/>
        <v>814</v>
      </c>
      <c r="L7" s="10">
        <f t="shared" si="9"/>
        <v>51</v>
      </c>
      <c r="M7" s="7">
        <f t="shared" si="10"/>
        <v>24.926666666666666</v>
      </c>
      <c r="N7" s="2">
        <f t="shared" si="11"/>
        <v>55</v>
      </c>
      <c r="R7" s="5">
        <v>24.62</v>
      </c>
      <c r="S7" s="2">
        <v>1</v>
      </c>
      <c r="V7" s="2">
        <v>6</v>
      </c>
      <c r="W7" s="2">
        <v>2</v>
      </c>
      <c r="X7" s="2">
        <v>26</v>
      </c>
      <c r="Y7" s="2">
        <v>15</v>
      </c>
      <c r="Z7" s="2">
        <v>61</v>
      </c>
      <c r="AA7" s="2">
        <v>3</v>
      </c>
      <c r="AB7" s="5">
        <v>24.97</v>
      </c>
      <c r="AC7" s="2">
        <v>1</v>
      </c>
      <c r="AF7" s="2">
        <v>5</v>
      </c>
      <c r="AG7" s="2">
        <v>3</v>
      </c>
      <c r="AH7" s="2">
        <v>22</v>
      </c>
      <c r="AI7" s="2">
        <v>17</v>
      </c>
      <c r="AJ7" s="2">
        <v>62</v>
      </c>
      <c r="AK7" s="2">
        <v>6</v>
      </c>
      <c r="AL7" s="6">
        <v>26.34</v>
      </c>
      <c r="AM7" s="10"/>
      <c r="AN7" s="10">
        <v>1</v>
      </c>
      <c r="AO7" s="10"/>
      <c r="AP7" s="10">
        <v>2</v>
      </c>
      <c r="AQ7" s="10">
        <v>6</v>
      </c>
      <c r="AR7" s="10">
        <v>22</v>
      </c>
      <c r="AS7" s="10">
        <v>26</v>
      </c>
      <c r="AT7" s="10">
        <v>87</v>
      </c>
      <c r="AU7" s="10">
        <v>6</v>
      </c>
      <c r="AV7" s="17">
        <v>24.94</v>
      </c>
      <c r="AX7" s="10">
        <v>1</v>
      </c>
      <c r="AZ7" s="10">
        <v>3</v>
      </c>
      <c r="BA7" s="10">
        <v>5</v>
      </c>
      <c r="BB7" s="10">
        <v>21</v>
      </c>
      <c r="BC7" s="10">
        <v>27</v>
      </c>
      <c r="BD7" s="10">
        <v>77</v>
      </c>
      <c r="BE7" s="10">
        <v>6</v>
      </c>
      <c r="BF7" s="17">
        <v>25.58</v>
      </c>
      <c r="BG7" s="10">
        <v>1</v>
      </c>
      <c r="BH7" s="10"/>
      <c r="BI7" s="10"/>
      <c r="BJ7" s="10">
        <v>5</v>
      </c>
      <c r="BK7" s="10">
        <v>3</v>
      </c>
      <c r="BL7" s="10">
        <v>26</v>
      </c>
      <c r="BM7" s="10">
        <v>20</v>
      </c>
      <c r="BN7" s="10">
        <v>81</v>
      </c>
      <c r="BO7" s="10">
        <v>2</v>
      </c>
      <c r="BP7" s="17">
        <v>25.85</v>
      </c>
      <c r="BQ7" s="10">
        <v>1</v>
      </c>
      <c r="BT7" s="10">
        <v>7</v>
      </c>
      <c r="BU7" s="10">
        <v>1</v>
      </c>
      <c r="BV7" s="10">
        <v>31</v>
      </c>
      <c r="BW7" s="10">
        <v>9</v>
      </c>
      <c r="BX7" s="10">
        <v>72</v>
      </c>
      <c r="BY7" s="10">
        <v>6</v>
      </c>
      <c r="BZ7" s="6">
        <v>24.06</v>
      </c>
      <c r="CB7" s="11">
        <v>1</v>
      </c>
      <c r="CD7" s="11">
        <v>3</v>
      </c>
      <c r="CE7" s="11">
        <v>5</v>
      </c>
      <c r="CF7" s="11">
        <v>19</v>
      </c>
      <c r="CG7" s="11">
        <v>23</v>
      </c>
      <c r="CH7" s="11">
        <v>59</v>
      </c>
      <c r="CI7" s="11">
        <v>3</v>
      </c>
      <c r="CJ7" s="6"/>
      <c r="CT7" s="6">
        <v>23.65</v>
      </c>
      <c r="CU7" s="10"/>
      <c r="CV7" s="10"/>
      <c r="CW7" s="10">
        <v>1</v>
      </c>
      <c r="CX7" s="10">
        <v>4</v>
      </c>
      <c r="CY7" s="10">
        <v>4</v>
      </c>
      <c r="CZ7" s="10">
        <v>21</v>
      </c>
      <c r="DA7" s="10">
        <v>19</v>
      </c>
      <c r="DB7" s="10">
        <v>57</v>
      </c>
      <c r="DC7" s="10">
        <v>5</v>
      </c>
      <c r="DD7" s="6">
        <v>24.11</v>
      </c>
      <c r="DE7" s="10"/>
      <c r="DF7" s="10"/>
      <c r="DG7" s="10">
        <v>1</v>
      </c>
      <c r="DH7" s="10">
        <v>4</v>
      </c>
      <c r="DI7" s="10">
        <v>4</v>
      </c>
      <c r="DJ7" s="10">
        <v>20</v>
      </c>
      <c r="DK7" s="10">
        <v>20</v>
      </c>
      <c r="DL7" s="10">
        <v>62</v>
      </c>
      <c r="DM7" s="10">
        <v>4</v>
      </c>
      <c r="DN7" s="6">
        <v>25.5</v>
      </c>
      <c r="DO7" s="10">
        <v>1</v>
      </c>
      <c r="DR7" s="10">
        <v>6</v>
      </c>
      <c r="DS7" s="10">
        <v>2</v>
      </c>
      <c r="DT7" s="10">
        <v>25</v>
      </c>
      <c r="DU7" s="10">
        <v>14</v>
      </c>
      <c r="DV7" s="10">
        <v>65</v>
      </c>
      <c r="DW7" s="10">
        <v>5</v>
      </c>
      <c r="DX7" s="6">
        <v>23.86</v>
      </c>
      <c r="DY7" s="10"/>
      <c r="DZ7" s="10">
        <v>1</v>
      </c>
      <c r="EA7" s="10"/>
      <c r="EB7" s="10">
        <v>2</v>
      </c>
      <c r="EC7" s="10">
        <v>6</v>
      </c>
      <c r="ED7" s="10">
        <v>17</v>
      </c>
      <c r="EE7" s="10">
        <v>29</v>
      </c>
      <c r="EF7" s="10">
        <v>70</v>
      </c>
      <c r="EG7" s="10">
        <v>1</v>
      </c>
      <c r="EH7" s="6">
        <v>25.64</v>
      </c>
      <c r="EI7" s="10"/>
      <c r="EJ7" s="10">
        <v>1</v>
      </c>
      <c r="EK7" s="10"/>
      <c r="EL7" s="10">
        <v>3</v>
      </c>
      <c r="EM7" s="10">
        <v>5</v>
      </c>
      <c r="EN7" s="10">
        <v>19</v>
      </c>
      <c r="EO7" s="10">
        <v>23</v>
      </c>
      <c r="EP7" s="10">
        <v>61</v>
      </c>
      <c r="EQ7" s="10">
        <v>4</v>
      </c>
      <c r="ER7" s="6"/>
      <c r="ES7" s="10"/>
      <c r="ET7" s="10"/>
      <c r="EU7" s="10"/>
      <c r="EV7" s="10"/>
      <c r="EW7" s="10"/>
      <c r="EX7" s="10"/>
      <c r="EY7" s="10"/>
      <c r="EZ7" s="10"/>
      <c r="FA7" s="10"/>
      <c r="FB7" s="6"/>
      <c r="FC7" s="10"/>
      <c r="FD7" s="10"/>
      <c r="FE7" s="10"/>
      <c r="FF7" s="10"/>
      <c r="FG7" s="10"/>
      <c r="FH7" s="10"/>
      <c r="FI7" s="10"/>
      <c r="FJ7" s="10"/>
      <c r="FK7" s="10"/>
      <c r="FL7" s="6"/>
      <c r="FM7" s="10"/>
      <c r="FN7" s="10"/>
      <c r="FO7" s="10"/>
      <c r="FP7" s="10"/>
      <c r="FQ7" s="10"/>
      <c r="FR7" s="10"/>
      <c r="FS7" s="10"/>
      <c r="FT7" s="10"/>
      <c r="FU7" s="10"/>
      <c r="FV7" s="6"/>
      <c r="FW7" s="10"/>
      <c r="FX7" s="10"/>
      <c r="FY7" s="10"/>
      <c r="FZ7" s="10"/>
      <c r="GA7" s="10"/>
      <c r="GB7" s="10"/>
      <c r="GC7" s="10"/>
      <c r="GD7" s="10"/>
      <c r="GE7" s="10"/>
      <c r="GF7" s="6"/>
      <c r="GG7" s="10"/>
      <c r="GH7" s="10"/>
      <c r="GI7" s="10"/>
      <c r="GJ7" s="10"/>
      <c r="GK7" s="10"/>
      <c r="GL7" s="10"/>
      <c r="GM7" s="10"/>
      <c r="GN7" s="10"/>
      <c r="GO7" s="10"/>
      <c r="GP7" s="6"/>
      <c r="GQ7" s="10"/>
      <c r="GR7" s="10"/>
      <c r="GS7" s="10"/>
      <c r="GT7" s="10"/>
      <c r="GU7" s="10"/>
      <c r="GV7" s="10"/>
      <c r="GW7" s="10"/>
      <c r="GX7" s="10"/>
      <c r="GY7" s="10"/>
      <c r="GZ7" s="6"/>
      <c r="HA7" s="10"/>
      <c r="HB7" s="10"/>
      <c r="HC7" s="10"/>
      <c r="HD7" s="10"/>
      <c r="HE7" s="10"/>
      <c r="HF7" s="10"/>
      <c r="HG7" s="10"/>
      <c r="HH7" s="10"/>
      <c r="HI7" s="10"/>
      <c r="HJ7" s="7"/>
      <c r="HK7" s="6"/>
      <c r="HL7" s="10"/>
      <c r="HM7" s="10"/>
      <c r="HN7" s="10"/>
      <c r="HO7" s="10"/>
      <c r="HP7" s="10"/>
      <c r="HQ7" s="10"/>
      <c r="HR7" s="10"/>
      <c r="HS7" s="10"/>
      <c r="HT7" s="10"/>
      <c r="HU7" s="6"/>
      <c r="HV7" s="10"/>
      <c r="HW7" s="10"/>
      <c r="HX7" s="10"/>
      <c r="HY7" s="10"/>
      <c r="HZ7" s="10"/>
      <c r="IA7" s="10"/>
      <c r="IB7" s="10"/>
      <c r="IC7" s="10"/>
      <c r="ID7" s="10"/>
      <c r="IE7" s="6"/>
      <c r="IF7" s="10"/>
      <c r="IG7" s="10"/>
      <c r="IH7" s="10"/>
      <c r="II7" s="10"/>
      <c r="IJ7" s="10"/>
      <c r="IK7" s="10"/>
      <c r="IL7" s="10"/>
      <c r="IM7" s="10"/>
      <c r="IN7" s="10"/>
      <c r="IO7" s="19"/>
      <c r="IP7" s="10"/>
      <c r="IQ7" s="10"/>
      <c r="IR7" s="10"/>
      <c r="IS7" s="10"/>
      <c r="IT7" s="10"/>
      <c r="IU7" s="10"/>
      <c r="IV7" s="10"/>
      <c r="IW7" s="10"/>
      <c r="IX7" s="10"/>
      <c r="IY7" s="6"/>
      <c r="IZ7" s="10"/>
      <c r="JA7" s="10"/>
      <c r="JB7" s="10"/>
      <c r="JC7" s="10"/>
      <c r="JD7" s="10"/>
      <c r="JE7" s="10"/>
      <c r="JF7" s="10"/>
      <c r="JG7" s="10"/>
      <c r="JH7" s="10"/>
      <c r="JI7" s="6"/>
      <c r="JJ7" s="10"/>
      <c r="JK7" s="10"/>
      <c r="JL7" s="10"/>
      <c r="JM7" s="10"/>
      <c r="JN7" s="10"/>
      <c r="JO7" s="10"/>
      <c r="JP7" s="10"/>
      <c r="JQ7" s="10"/>
      <c r="JR7" s="10"/>
      <c r="JS7" s="6"/>
      <c r="JT7" s="10"/>
      <c r="JU7" s="10"/>
      <c r="JV7" s="10"/>
      <c r="JW7" s="10"/>
      <c r="JX7" s="10"/>
      <c r="JY7" s="10"/>
      <c r="JZ7" s="10"/>
      <c r="KA7" s="10"/>
      <c r="KB7" s="10"/>
      <c r="KC7" s="7"/>
      <c r="KD7" s="10"/>
      <c r="KE7" s="10"/>
      <c r="KF7" s="10"/>
      <c r="KG7" s="10"/>
      <c r="KH7" s="10"/>
      <c r="KI7" s="10"/>
      <c r="KJ7" s="10"/>
      <c r="KK7" s="10"/>
      <c r="KL7" s="10"/>
      <c r="KM7" s="7">
        <f>SUM(R7+AB7+AL7+AV7+BF7+BP7+BZ7+CJ7+CT7+DD7+DN7+DX7+EH7+ER7+FB7+FL7+FV7+GF7+GP7+GZ7+HK7+HU7+IE7+IO7+IY7+JI7+JS7+KC7)</f>
        <v>299.12</v>
      </c>
    </row>
    <row r="8" spans="1:299 15205:15205" x14ac:dyDescent="0.4">
      <c r="A8" s="2">
        <v>4</v>
      </c>
      <c r="B8" s="1" t="s">
        <v>22</v>
      </c>
      <c r="C8" s="2">
        <f t="shared" si="0"/>
        <v>12</v>
      </c>
      <c r="D8" s="10">
        <f t="shared" si="1"/>
        <v>4</v>
      </c>
      <c r="E8" s="10">
        <f t="shared" si="2"/>
        <v>4</v>
      </c>
      <c r="F8" s="10">
        <f t="shared" si="3"/>
        <v>4</v>
      </c>
      <c r="G8" s="10">
        <f t="shared" si="4"/>
        <v>49</v>
      </c>
      <c r="H8" s="10">
        <f t="shared" si="5"/>
        <v>47</v>
      </c>
      <c r="I8" s="10">
        <f t="shared" si="6"/>
        <v>270</v>
      </c>
      <c r="J8" s="10">
        <f t="shared" si="7"/>
        <v>257</v>
      </c>
      <c r="K8" s="10">
        <f t="shared" si="8"/>
        <v>820</v>
      </c>
      <c r="L8" s="10">
        <f t="shared" si="9"/>
        <v>35</v>
      </c>
      <c r="M8" s="7">
        <f t="shared" si="10"/>
        <v>23.709166666666665</v>
      </c>
      <c r="N8" s="2">
        <f t="shared" si="11"/>
        <v>53</v>
      </c>
      <c r="R8" s="5">
        <v>24.02</v>
      </c>
      <c r="T8" s="2">
        <v>1</v>
      </c>
      <c r="V8" s="2">
        <v>2</v>
      </c>
      <c r="W8" s="2">
        <v>6</v>
      </c>
      <c r="X8" s="2">
        <v>15</v>
      </c>
      <c r="Y8" s="2">
        <v>26</v>
      </c>
      <c r="Z8" s="2">
        <v>60</v>
      </c>
      <c r="AA8" s="2">
        <v>4</v>
      </c>
      <c r="AB8" s="5">
        <v>23.48</v>
      </c>
      <c r="AD8" s="2">
        <v>1</v>
      </c>
      <c r="AF8" s="2">
        <v>3</v>
      </c>
      <c r="AG8" s="2">
        <v>5</v>
      </c>
      <c r="AH8" s="2">
        <v>23</v>
      </c>
      <c r="AI8" s="2">
        <v>22</v>
      </c>
      <c r="AJ8" s="2">
        <v>67</v>
      </c>
      <c r="AK8" s="2">
        <v>3</v>
      </c>
      <c r="AL8" s="6">
        <v>23</v>
      </c>
      <c r="AM8" s="10">
        <v>1</v>
      </c>
      <c r="AN8" s="10"/>
      <c r="AO8" s="10"/>
      <c r="AP8" s="10">
        <v>6</v>
      </c>
      <c r="AQ8" s="10">
        <v>2</v>
      </c>
      <c r="AR8" s="11">
        <v>29</v>
      </c>
      <c r="AS8" s="10">
        <v>17</v>
      </c>
      <c r="AT8" s="10">
        <v>76</v>
      </c>
      <c r="AU8" s="10">
        <v>2</v>
      </c>
      <c r="AV8" s="17">
        <v>24.05</v>
      </c>
      <c r="AW8" s="10">
        <v>1</v>
      </c>
      <c r="AZ8" s="10">
        <v>6</v>
      </c>
      <c r="BA8" s="10">
        <v>2</v>
      </c>
      <c r="BB8" s="10">
        <v>27</v>
      </c>
      <c r="BC8" s="10">
        <v>24</v>
      </c>
      <c r="BD8" s="10">
        <v>76</v>
      </c>
      <c r="BE8" s="10">
        <v>5</v>
      </c>
      <c r="BF8" s="17"/>
      <c r="BG8" s="10"/>
      <c r="BH8" s="10"/>
      <c r="BI8" s="10"/>
      <c r="BJ8" s="10"/>
      <c r="BK8" s="10"/>
      <c r="BL8" s="10"/>
      <c r="BM8" s="10"/>
      <c r="BN8" s="10"/>
      <c r="BO8" s="10"/>
      <c r="BP8" s="17">
        <v>23.49</v>
      </c>
      <c r="BQ8" s="10">
        <v>1</v>
      </c>
      <c r="BT8" s="10">
        <v>5</v>
      </c>
      <c r="BU8" s="10">
        <v>3</v>
      </c>
      <c r="BV8" s="10">
        <v>21</v>
      </c>
      <c r="BW8" s="10">
        <v>16</v>
      </c>
      <c r="BX8" s="10">
        <v>64</v>
      </c>
      <c r="BY8" s="10">
        <v>1</v>
      </c>
      <c r="BZ8" s="6">
        <v>23.81</v>
      </c>
      <c r="CC8" s="11">
        <v>1</v>
      </c>
      <c r="CD8" s="11">
        <v>4</v>
      </c>
      <c r="CE8" s="11">
        <v>4</v>
      </c>
      <c r="CF8" s="11">
        <v>21</v>
      </c>
      <c r="CG8" s="11">
        <v>24</v>
      </c>
      <c r="CH8" s="11">
        <v>80</v>
      </c>
      <c r="CI8" s="11">
        <v>4</v>
      </c>
      <c r="CJ8" s="6">
        <v>23.62</v>
      </c>
      <c r="CL8" s="10">
        <v>1</v>
      </c>
      <c r="CN8" s="10">
        <v>3</v>
      </c>
      <c r="CO8" s="10">
        <v>5</v>
      </c>
      <c r="CP8" s="10">
        <v>21</v>
      </c>
      <c r="CQ8" s="10">
        <v>24</v>
      </c>
      <c r="CR8" s="10">
        <v>67</v>
      </c>
      <c r="CS8" s="10">
        <v>6</v>
      </c>
      <c r="CT8" s="6">
        <v>24</v>
      </c>
      <c r="CU8" s="10"/>
      <c r="CV8" s="10">
        <v>1</v>
      </c>
      <c r="CW8" s="10"/>
      <c r="CX8" s="10">
        <v>1</v>
      </c>
      <c r="CY8" s="10">
        <v>7</v>
      </c>
      <c r="CZ8" s="10">
        <v>19</v>
      </c>
      <c r="DA8" s="10">
        <v>28</v>
      </c>
      <c r="DB8" s="10">
        <v>80</v>
      </c>
      <c r="DC8" s="10">
        <v>2</v>
      </c>
      <c r="DD8" s="6">
        <v>23.11</v>
      </c>
      <c r="DE8" s="10"/>
      <c r="DF8" s="10"/>
      <c r="DG8" s="10">
        <v>1</v>
      </c>
      <c r="DH8" s="10">
        <v>4</v>
      </c>
      <c r="DI8" s="10">
        <v>4</v>
      </c>
      <c r="DJ8" s="10">
        <v>20</v>
      </c>
      <c r="DK8" s="10">
        <v>20</v>
      </c>
      <c r="DL8" s="10">
        <v>63</v>
      </c>
      <c r="DM8" s="10">
        <v>1</v>
      </c>
      <c r="DN8" s="6">
        <v>24.45</v>
      </c>
      <c r="DQ8" s="10">
        <v>1</v>
      </c>
      <c r="DR8" s="10">
        <v>4</v>
      </c>
      <c r="DS8" s="10">
        <v>4</v>
      </c>
      <c r="DT8" s="10">
        <v>21</v>
      </c>
      <c r="DU8" s="10">
        <v>21</v>
      </c>
      <c r="DV8" s="10">
        <v>56</v>
      </c>
      <c r="DW8" s="10">
        <v>1</v>
      </c>
      <c r="DX8" s="6">
        <v>23.22</v>
      </c>
      <c r="DY8" s="10">
        <v>1</v>
      </c>
      <c r="DZ8" s="10"/>
      <c r="EA8" s="10"/>
      <c r="EB8" s="10">
        <v>7</v>
      </c>
      <c r="EC8" s="10">
        <v>1</v>
      </c>
      <c r="ED8" s="10">
        <v>29</v>
      </c>
      <c r="EE8" s="10">
        <v>11</v>
      </c>
      <c r="EF8" s="10">
        <v>61</v>
      </c>
      <c r="EG8" s="10">
        <v>3</v>
      </c>
      <c r="EH8" s="6">
        <v>24.26</v>
      </c>
      <c r="EI8" s="10"/>
      <c r="EJ8" s="10"/>
      <c r="EK8" s="10">
        <v>1</v>
      </c>
      <c r="EL8" s="10">
        <v>4</v>
      </c>
      <c r="EM8" s="10">
        <v>4</v>
      </c>
      <c r="EN8" s="10">
        <v>24</v>
      </c>
      <c r="EO8" s="10">
        <v>24</v>
      </c>
      <c r="EP8" s="10">
        <v>70</v>
      </c>
      <c r="EQ8" s="10">
        <v>3</v>
      </c>
      <c r="ER8" s="6"/>
      <c r="ES8" s="10"/>
      <c r="ET8" s="10"/>
      <c r="EU8" s="10"/>
      <c r="EV8" s="10"/>
      <c r="EW8" s="10"/>
      <c r="EX8" s="10"/>
      <c r="EY8" s="10"/>
      <c r="EZ8" s="10"/>
      <c r="FA8" s="10"/>
      <c r="FB8" s="6"/>
      <c r="FC8" s="10"/>
      <c r="FD8" s="10"/>
      <c r="FE8" s="10"/>
      <c r="FF8" s="10"/>
      <c r="FG8" s="10"/>
      <c r="FH8" s="10"/>
      <c r="FI8" s="10"/>
      <c r="FJ8" s="10"/>
      <c r="FK8" s="10"/>
      <c r="FL8" s="6"/>
      <c r="FM8" s="10"/>
      <c r="FN8" s="10"/>
      <c r="FO8" s="10"/>
      <c r="FP8" s="10"/>
      <c r="FQ8" s="10"/>
      <c r="FR8" s="10"/>
      <c r="FS8" s="10"/>
      <c r="FT8" s="10"/>
      <c r="FU8" s="10"/>
      <c r="FV8" s="6"/>
      <c r="FW8" s="10"/>
      <c r="FX8" s="10"/>
      <c r="FY8" s="10"/>
      <c r="FZ8" s="10"/>
      <c r="GA8" s="10"/>
      <c r="GB8" s="10"/>
      <c r="GC8" s="10"/>
      <c r="GD8" s="10"/>
      <c r="GE8" s="10"/>
      <c r="GF8" s="6"/>
      <c r="GG8" s="10"/>
      <c r="GH8" s="10"/>
      <c r="GI8" s="10"/>
      <c r="GJ8" s="10"/>
      <c r="GK8" s="10"/>
      <c r="GL8" s="10"/>
      <c r="GM8" s="10"/>
      <c r="GN8" s="10"/>
      <c r="GO8" s="10"/>
      <c r="GP8" s="6"/>
      <c r="GQ8" s="10"/>
      <c r="GR8" s="10"/>
      <c r="GS8" s="10"/>
      <c r="GT8" s="10"/>
      <c r="GU8" s="10"/>
      <c r="GV8" s="10"/>
      <c r="GW8" s="10"/>
      <c r="GX8" s="10"/>
      <c r="GY8" s="10"/>
      <c r="GZ8" s="6"/>
      <c r="HA8" s="10"/>
      <c r="HB8" s="10"/>
      <c r="HC8" s="10"/>
      <c r="HD8" s="10"/>
      <c r="HE8" s="10"/>
      <c r="HF8" s="10"/>
      <c r="HG8" s="10"/>
      <c r="HH8" s="10"/>
      <c r="HI8" s="10"/>
      <c r="HJ8" s="7"/>
      <c r="HK8" s="6"/>
      <c r="HL8" s="10"/>
      <c r="HM8" s="10"/>
      <c r="HN8" s="10"/>
      <c r="HO8" s="10"/>
      <c r="HP8" s="10"/>
      <c r="HQ8" s="10"/>
      <c r="HR8" s="10"/>
      <c r="HS8" s="10"/>
      <c r="HT8" s="10"/>
      <c r="HU8" s="6"/>
      <c r="HV8" s="10"/>
      <c r="HW8" s="10"/>
      <c r="HX8" s="10"/>
      <c r="HY8" s="10"/>
      <c r="HZ8" s="10"/>
      <c r="IA8" s="10"/>
      <c r="IB8" s="10"/>
      <c r="IC8" s="10"/>
      <c r="ID8" s="10"/>
      <c r="IE8" s="6"/>
      <c r="IF8" s="10"/>
      <c r="IG8" s="10"/>
      <c r="IH8" s="10"/>
      <c r="II8" s="10"/>
      <c r="IJ8" s="10"/>
      <c r="IK8" s="10"/>
      <c r="IL8" s="10"/>
      <c r="IM8" s="10"/>
      <c r="IN8" s="10"/>
      <c r="IO8" s="19"/>
      <c r="IP8" s="10"/>
      <c r="IQ8" s="10"/>
      <c r="IR8" s="10"/>
      <c r="IS8" s="10"/>
      <c r="IT8" s="10"/>
      <c r="IU8" s="10"/>
      <c r="IV8" s="10"/>
      <c r="IW8" s="10"/>
      <c r="IX8" s="10"/>
      <c r="IY8" s="6"/>
      <c r="IZ8" s="10"/>
      <c r="JA8" s="10"/>
      <c r="JB8" s="10"/>
      <c r="JC8" s="10"/>
      <c r="JD8" s="10"/>
      <c r="JE8" s="10"/>
      <c r="JF8" s="10"/>
      <c r="JG8" s="10"/>
      <c r="JH8" s="10"/>
      <c r="JI8" s="6"/>
      <c r="JJ8" s="10"/>
      <c r="JK8" s="10"/>
      <c r="JL8" s="10"/>
      <c r="JM8" s="10"/>
      <c r="JN8" s="10"/>
      <c r="JO8" s="10"/>
      <c r="JP8" s="10"/>
      <c r="JQ8" s="10"/>
      <c r="JR8" s="10"/>
      <c r="JS8" s="6"/>
      <c r="JT8" s="10"/>
      <c r="JU8" s="10"/>
      <c r="JV8" s="10"/>
      <c r="JW8" s="10"/>
      <c r="JX8" s="10"/>
      <c r="JY8" s="10"/>
      <c r="JZ8" s="10"/>
      <c r="KA8" s="10"/>
      <c r="KB8" s="10"/>
      <c r="KC8" s="7"/>
      <c r="KD8" s="10"/>
      <c r="KE8" s="10"/>
      <c r="KF8" s="10"/>
      <c r="KG8" s="10"/>
      <c r="KH8" s="10"/>
      <c r="KI8" s="10"/>
      <c r="KJ8" s="10"/>
      <c r="KK8" s="10"/>
      <c r="KL8" s="10"/>
      <c r="KM8" s="7">
        <f>SUM(R8+AB8+AL8+AV8+BF8+BP8+BZ8+CJ8+CT8+DD8+DN8+DX8+EH8+ER8+FB8+FL8+FV8+GF8+GP8+GZ8+HK8+HU8+IE8+IO8+IY8+JI8+JS8+KC8)</f>
        <v>284.51</v>
      </c>
    </row>
    <row r="9" spans="1:299 15205:15205" x14ac:dyDescent="0.4">
      <c r="A9" s="2">
        <v>5</v>
      </c>
      <c r="B9" s="1" t="s">
        <v>26</v>
      </c>
      <c r="C9" s="2">
        <f t="shared" si="0"/>
        <v>11</v>
      </c>
      <c r="D9" s="10">
        <f t="shared" si="1"/>
        <v>5</v>
      </c>
      <c r="E9" s="10">
        <f t="shared" si="2"/>
        <v>4</v>
      </c>
      <c r="F9" s="10">
        <f t="shared" si="3"/>
        <v>2</v>
      </c>
      <c r="G9" s="10">
        <f t="shared" si="4"/>
        <v>46</v>
      </c>
      <c r="H9" s="10">
        <f t="shared" si="5"/>
        <v>42</v>
      </c>
      <c r="I9" s="10">
        <f t="shared" si="6"/>
        <v>240</v>
      </c>
      <c r="J9" s="10">
        <f t="shared" si="7"/>
        <v>225</v>
      </c>
      <c r="K9" s="10">
        <f t="shared" si="8"/>
        <v>670</v>
      </c>
      <c r="L9" s="10">
        <f t="shared" si="9"/>
        <v>40</v>
      </c>
      <c r="M9" s="7">
        <f t="shared" si="10"/>
        <v>23.722727272727276</v>
      </c>
      <c r="N9" s="2">
        <f t="shared" si="11"/>
        <v>51</v>
      </c>
      <c r="R9" s="6">
        <v>25.45</v>
      </c>
      <c r="T9" s="2">
        <v>1</v>
      </c>
      <c r="V9" s="2">
        <v>2</v>
      </c>
      <c r="W9" s="2">
        <v>6</v>
      </c>
      <c r="X9" s="2">
        <v>16</v>
      </c>
      <c r="Y9" s="2">
        <v>27</v>
      </c>
      <c r="Z9" s="2">
        <v>66</v>
      </c>
      <c r="AA9" s="2">
        <v>4</v>
      </c>
      <c r="AB9" s="5">
        <v>23.45</v>
      </c>
      <c r="AC9" s="2">
        <v>1</v>
      </c>
      <c r="AF9" s="2">
        <v>6</v>
      </c>
      <c r="AG9" s="2">
        <v>2</v>
      </c>
      <c r="AH9" s="2">
        <v>26</v>
      </c>
      <c r="AI9" s="2">
        <v>12</v>
      </c>
      <c r="AJ9" s="9">
        <v>57</v>
      </c>
      <c r="AK9" s="2">
        <v>5</v>
      </c>
      <c r="AL9" s="6"/>
      <c r="AM9" s="10"/>
      <c r="AN9" s="10"/>
      <c r="AO9" s="10"/>
      <c r="AP9" s="10"/>
      <c r="AQ9" s="10"/>
      <c r="AR9" s="10"/>
      <c r="AS9" s="10"/>
      <c r="AT9" s="10"/>
      <c r="AU9" s="10"/>
      <c r="AV9" s="17">
        <v>23.96</v>
      </c>
      <c r="AW9" s="10">
        <v>1</v>
      </c>
      <c r="AZ9" s="10">
        <v>5</v>
      </c>
      <c r="BA9" s="10">
        <v>3</v>
      </c>
      <c r="BB9" s="10">
        <v>25</v>
      </c>
      <c r="BC9" s="10">
        <v>17</v>
      </c>
      <c r="BD9" s="10">
        <v>74</v>
      </c>
      <c r="BE9" s="10">
        <v>3</v>
      </c>
      <c r="BF9" s="17">
        <v>23.78</v>
      </c>
      <c r="BG9" s="10"/>
      <c r="BH9" s="10">
        <v>1</v>
      </c>
      <c r="BI9" s="10"/>
      <c r="BJ9" s="10">
        <v>2</v>
      </c>
      <c r="BK9" s="10">
        <v>6</v>
      </c>
      <c r="BL9" s="10">
        <v>19</v>
      </c>
      <c r="BM9" s="10">
        <v>24</v>
      </c>
      <c r="BN9" s="10">
        <v>57</v>
      </c>
      <c r="BO9" s="10">
        <v>3</v>
      </c>
      <c r="BP9" s="17">
        <v>21.14</v>
      </c>
      <c r="BR9" s="10">
        <v>1</v>
      </c>
      <c r="BT9" s="10">
        <v>3</v>
      </c>
      <c r="BU9" s="10">
        <v>5</v>
      </c>
      <c r="BV9" s="10">
        <v>16</v>
      </c>
      <c r="BW9" s="10">
        <v>21</v>
      </c>
      <c r="BX9" s="10">
        <v>48</v>
      </c>
      <c r="BY9" s="10">
        <v>1</v>
      </c>
      <c r="BZ9" s="6">
        <v>24.97</v>
      </c>
      <c r="CA9" s="11">
        <v>1</v>
      </c>
      <c r="CD9" s="11">
        <v>5</v>
      </c>
      <c r="CE9" s="11">
        <v>3</v>
      </c>
      <c r="CF9" s="11">
        <v>25</v>
      </c>
      <c r="CG9" s="11">
        <v>16</v>
      </c>
      <c r="CH9" s="11">
        <v>70</v>
      </c>
      <c r="CI9" s="11">
        <v>4</v>
      </c>
      <c r="CJ9" s="6">
        <v>24.46</v>
      </c>
      <c r="CK9" s="10">
        <v>1</v>
      </c>
      <c r="CN9" s="10">
        <v>5</v>
      </c>
      <c r="CO9" s="10">
        <v>3</v>
      </c>
      <c r="CP9" s="10">
        <v>23</v>
      </c>
      <c r="CQ9" s="10">
        <v>24</v>
      </c>
      <c r="CR9" s="10">
        <v>66</v>
      </c>
      <c r="CS9" s="10">
        <v>3</v>
      </c>
      <c r="CT9" s="6">
        <v>24.09</v>
      </c>
      <c r="CU9" s="10"/>
      <c r="CV9" s="10"/>
      <c r="CW9" s="10">
        <v>1</v>
      </c>
      <c r="CX9" s="10">
        <v>4</v>
      </c>
      <c r="CY9" s="10">
        <v>4</v>
      </c>
      <c r="CZ9" s="10">
        <v>19</v>
      </c>
      <c r="DA9" s="10">
        <v>21</v>
      </c>
      <c r="DB9" s="10">
        <v>55</v>
      </c>
      <c r="DC9" s="10">
        <v>2</v>
      </c>
      <c r="DD9" s="6">
        <v>23.78</v>
      </c>
      <c r="DE9" s="10"/>
      <c r="DF9" s="10">
        <v>1</v>
      </c>
      <c r="DG9" s="10"/>
      <c r="DH9" s="10">
        <v>3</v>
      </c>
      <c r="DI9" s="10">
        <v>5</v>
      </c>
      <c r="DJ9" s="10">
        <v>20</v>
      </c>
      <c r="DK9" s="10">
        <v>27</v>
      </c>
      <c r="DL9" s="10">
        <v>66</v>
      </c>
      <c r="DM9" s="10">
        <v>3</v>
      </c>
      <c r="DN9" s="6">
        <v>23.33</v>
      </c>
      <c r="DO9" s="10">
        <v>1</v>
      </c>
      <c r="DR9" s="10">
        <v>7</v>
      </c>
      <c r="DS9" s="10">
        <v>1</v>
      </c>
      <c r="DT9" s="10">
        <v>30</v>
      </c>
      <c r="DU9" s="10">
        <v>14</v>
      </c>
      <c r="DV9" s="10">
        <v>72</v>
      </c>
      <c r="DW9" s="10">
        <v>5</v>
      </c>
      <c r="DX9" s="6"/>
      <c r="DY9" s="10"/>
      <c r="DZ9" s="10"/>
      <c r="EA9" s="10"/>
      <c r="EB9" s="10"/>
      <c r="EC9" s="10"/>
      <c r="ED9" s="10"/>
      <c r="EE9" s="10"/>
      <c r="EF9" s="10"/>
      <c r="EG9" s="10"/>
      <c r="EH9" s="6">
        <v>22.54</v>
      </c>
      <c r="EI9" s="10"/>
      <c r="EJ9" s="10"/>
      <c r="EK9" s="10">
        <v>1</v>
      </c>
      <c r="EL9" s="10">
        <v>4</v>
      </c>
      <c r="EM9" s="10">
        <v>4</v>
      </c>
      <c r="EN9" s="10">
        <v>21</v>
      </c>
      <c r="EO9" s="10">
        <v>22</v>
      </c>
      <c r="EP9" s="10">
        <v>39</v>
      </c>
      <c r="EQ9" s="10">
        <v>7</v>
      </c>
      <c r="ER9" s="6"/>
      <c r="ES9" s="10"/>
      <c r="ET9" s="10"/>
      <c r="EU9" s="10"/>
      <c r="EV9" s="10"/>
      <c r="EW9" s="10"/>
      <c r="EX9" s="10"/>
      <c r="EY9" s="10"/>
      <c r="EZ9" s="10"/>
      <c r="FA9" s="10"/>
      <c r="FB9" s="6"/>
      <c r="FC9" s="10"/>
      <c r="FD9" s="10"/>
      <c r="FE9" s="10"/>
      <c r="FF9" s="10"/>
      <c r="FG9" s="10"/>
      <c r="FH9" s="10"/>
      <c r="FI9" s="10"/>
      <c r="FJ9" s="10"/>
      <c r="FK9" s="10"/>
      <c r="FL9" s="6"/>
      <c r="FM9" s="10"/>
      <c r="FN9" s="10"/>
      <c r="FO9" s="10"/>
      <c r="FP9" s="10"/>
      <c r="FQ9" s="10"/>
      <c r="FR9" s="10"/>
      <c r="FS9" s="10"/>
      <c r="FT9" s="10"/>
      <c r="FU9" s="10"/>
      <c r="FV9" s="6"/>
      <c r="FW9" s="10"/>
      <c r="FX9" s="10"/>
      <c r="FY9" s="10"/>
      <c r="FZ9" s="10"/>
      <c r="GA9" s="10"/>
      <c r="GB9" s="10"/>
      <c r="GC9" s="10"/>
      <c r="GD9" s="10"/>
      <c r="GE9" s="10"/>
      <c r="GF9" s="6"/>
      <c r="GG9" s="10"/>
      <c r="GH9" s="10"/>
      <c r="GI9" s="10"/>
      <c r="GJ9" s="10"/>
      <c r="GK9" s="10"/>
      <c r="GL9" s="10"/>
      <c r="GM9" s="10"/>
      <c r="GN9" s="10"/>
      <c r="GO9" s="10"/>
      <c r="GP9" s="6"/>
      <c r="GQ9" s="7"/>
      <c r="GR9" s="10"/>
      <c r="GS9" s="10"/>
      <c r="GT9" s="10"/>
      <c r="GU9" s="10"/>
      <c r="GV9" s="10"/>
      <c r="GW9" s="10"/>
      <c r="GX9" s="10"/>
      <c r="GY9" s="10"/>
      <c r="GZ9" s="6"/>
      <c r="HA9" s="7"/>
      <c r="HB9" s="10"/>
      <c r="HC9" s="10"/>
      <c r="HD9" s="10"/>
      <c r="HE9" s="10"/>
      <c r="HF9" s="10"/>
      <c r="HG9" s="10"/>
      <c r="HH9" s="10"/>
      <c r="HI9" s="10"/>
      <c r="HJ9" s="7"/>
      <c r="HK9" s="6"/>
      <c r="HL9" s="7"/>
      <c r="HM9" s="10"/>
      <c r="HN9" s="10"/>
      <c r="HO9" s="10"/>
      <c r="HP9" s="10"/>
      <c r="HQ9" s="10"/>
      <c r="HR9" s="10"/>
      <c r="HS9" s="10"/>
      <c r="HT9" s="10"/>
      <c r="HU9" s="6"/>
      <c r="HV9" s="10"/>
      <c r="HW9" s="10"/>
      <c r="HX9" s="10"/>
      <c r="HY9" s="10"/>
      <c r="HZ9" s="10"/>
      <c r="IA9" s="10"/>
      <c r="IB9" s="10"/>
      <c r="IC9" s="10"/>
      <c r="ID9" s="10"/>
      <c r="IE9" s="6"/>
      <c r="IF9" s="10"/>
      <c r="IG9" s="10"/>
      <c r="IH9" s="10"/>
      <c r="II9" s="10"/>
      <c r="IJ9" s="10"/>
      <c r="IK9" s="10"/>
      <c r="IL9" s="10"/>
      <c r="IM9" s="10"/>
      <c r="IN9" s="10"/>
      <c r="IO9" s="19"/>
      <c r="IP9" s="10"/>
      <c r="IQ9" s="10"/>
      <c r="IR9" s="10"/>
      <c r="IS9" s="10"/>
      <c r="IT9" s="10"/>
      <c r="IU9" s="10"/>
      <c r="IV9" s="10"/>
      <c r="IW9" s="10"/>
      <c r="IX9" s="10"/>
      <c r="IY9" s="6"/>
      <c r="IZ9" s="10"/>
      <c r="JA9" s="10"/>
      <c r="JB9" s="10"/>
      <c r="JC9" s="10"/>
      <c r="JD9" s="10"/>
      <c r="JE9" s="10"/>
      <c r="JF9" s="10"/>
      <c r="JG9" s="10"/>
      <c r="JH9" s="10"/>
      <c r="JI9" s="6"/>
      <c r="JJ9" s="10"/>
      <c r="JK9" s="10"/>
      <c r="JL9" s="10"/>
      <c r="JM9" s="10"/>
      <c r="JN9" s="10"/>
      <c r="JO9" s="10"/>
      <c r="JP9" s="10"/>
      <c r="JQ9" s="10"/>
      <c r="JR9" s="10"/>
      <c r="JS9" s="6"/>
      <c r="JT9" s="10"/>
      <c r="JU9" s="10"/>
      <c r="JV9" s="10"/>
      <c r="JW9" s="10"/>
      <c r="JX9" s="10"/>
      <c r="JY9" s="10"/>
      <c r="JZ9" s="10"/>
      <c r="KA9" s="10"/>
      <c r="KB9" s="10"/>
      <c r="KC9" s="7"/>
      <c r="KD9" s="10"/>
      <c r="KE9" s="10"/>
      <c r="KF9" s="10"/>
      <c r="KG9" s="10"/>
      <c r="KH9" s="10"/>
      <c r="KI9" s="10"/>
      <c r="KJ9" s="10"/>
      <c r="KK9" s="10"/>
      <c r="KL9" s="10"/>
      <c r="KM9" s="7">
        <f>SUM(R9+AB9+AL9+AV9+BF9+BP9+BZ9+CJ9+CT9+DD9+DN9+DX9+EH9+ER9+FB9+FL9+FV9+GF9+GP9+GZ9+HK9+HU9+IE9+IO9+IY9+JI9+JS9+KC9)</f>
        <v>260.95000000000005</v>
      </c>
    </row>
    <row r="10" spans="1:299 15205:15205" x14ac:dyDescent="0.4">
      <c r="A10" s="2">
        <v>6</v>
      </c>
      <c r="B10" s="1" t="s">
        <v>23</v>
      </c>
      <c r="C10" s="2">
        <f t="shared" si="0"/>
        <v>11</v>
      </c>
      <c r="D10" s="10">
        <f t="shared" si="1"/>
        <v>3</v>
      </c>
      <c r="E10" s="10">
        <f t="shared" si="2"/>
        <v>5</v>
      </c>
      <c r="F10" s="10">
        <f t="shared" si="3"/>
        <v>3</v>
      </c>
      <c r="G10" s="10">
        <f t="shared" si="4"/>
        <v>43</v>
      </c>
      <c r="H10" s="10">
        <f t="shared" si="5"/>
        <v>45</v>
      </c>
      <c r="I10" s="10">
        <f t="shared" si="6"/>
        <v>225</v>
      </c>
      <c r="J10" s="10">
        <f t="shared" si="7"/>
        <v>237</v>
      </c>
      <c r="K10" s="10">
        <f t="shared" si="8"/>
        <v>627</v>
      </c>
      <c r="L10" s="10">
        <f t="shared" si="9"/>
        <v>50</v>
      </c>
      <c r="M10" s="7">
        <f t="shared" si="10"/>
        <v>23.444545454545452</v>
      </c>
      <c r="N10" s="2">
        <f t="shared" si="11"/>
        <v>46</v>
      </c>
      <c r="R10" s="5">
        <v>21.81</v>
      </c>
      <c r="U10" s="2">
        <v>1</v>
      </c>
      <c r="V10" s="2">
        <v>4</v>
      </c>
      <c r="W10" s="2">
        <v>4</v>
      </c>
      <c r="X10" s="2">
        <v>19</v>
      </c>
      <c r="Y10" s="2">
        <v>21</v>
      </c>
      <c r="Z10" s="2">
        <v>59</v>
      </c>
      <c r="AA10" s="2">
        <v>3</v>
      </c>
      <c r="AB10" s="5">
        <v>23.06</v>
      </c>
      <c r="AD10" s="2">
        <v>1</v>
      </c>
      <c r="AF10" s="2">
        <v>3</v>
      </c>
      <c r="AG10" s="2">
        <v>5</v>
      </c>
      <c r="AH10" s="2">
        <v>17</v>
      </c>
      <c r="AI10" s="2">
        <v>22</v>
      </c>
      <c r="AJ10" s="2">
        <v>48</v>
      </c>
      <c r="AK10" s="2">
        <v>5</v>
      </c>
      <c r="AL10" s="6">
        <v>21.89</v>
      </c>
      <c r="AM10" s="10"/>
      <c r="AN10" s="10">
        <v>1</v>
      </c>
      <c r="AO10" s="10"/>
      <c r="AP10" s="10">
        <v>3</v>
      </c>
      <c r="AQ10" s="10">
        <v>5</v>
      </c>
      <c r="AR10" s="10">
        <v>17</v>
      </c>
      <c r="AS10" s="10">
        <v>25</v>
      </c>
      <c r="AT10" s="10">
        <v>49</v>
      </c>
      <c r="AU10" s="10">
        <v>2</v>
      </c>
      <c r="AV10" s="17"/>
      <c r="BF10" s="17">
        <v>24.41</v>
      </c>
      <c r="BG10" s="10">
        <v>1</v>
      </c>
      <c r="BH10" s="10"/>
      <c r="BI10" s="10"/>
      <c r="BJ10" s="10">
        <v>6</v>
      </c>
      <c r="BK10" s="10">
        <v>2</v>
      </c>
      <c r="BL10" s="10">
        <v>24</v>
      </c>
      <c r="BM10" s="10">
        <v>19</v>
      </c>
      <c r="BN10" s="10">
        <v>53</v>
      </c>
      <c r="BO10" s="10">
        <v>6</v>
      </c>
      <c r="BP10" s="17">
        <v>23.96</v>
      </c>
      <c r="BR10" s="10">
        <v>1</v>
      </c>
      <c r="BT10" s="10">
        <v>3</v>
      </c>
      <c r="BU10" s="10">
        <v>5</v>
      </c>
      <c r="BV10" s="10">
        <v>20</v>
      </c>
      <c r="BW10" s="10">
        <v>26</v>
      </c>
      <c r="BX10" s="10">
        <v>67</v>
      </c>
      <c r="BY10" s="10">
        <v>5</v>
      </c>
      <c r="BZ10" s="6">
        <v>24.82</v>
      </c>
      <c r="CC10" s="11">
        <v>1</v>
      </c>
      <c r="CD10" s="11">
        <v>4</v>
      </c>
      <c r="CE10" s="11">
        <v>4</v>
      </c>
      <c r="CF10" s="11">
        <v>24</v>
      </c>
      <c r="CG10" s="11">
        <v>21</v>
      </c>
      <c r="CH10" s="11">
        <v>73</v>
      </c>
      <c r="CI10" s="11">
        <v>7</v>
      </c>
      <c r="CJ10" s="6">
        <v>23.44</v>
      </c>
      <c r="CL10" s="10">
        <v>1</v>
      </c>
      <c r="CN10" s="10">
        <v>3</v>
      </c>
      <c r="CO10" s="10">
        <v>5</v>
      </c>
      <c r="CP10" s="10">
        <v>21</v>
      </c>
      <c r="CQ10" s="10">
        <v>23</v>
      </c>
      <c r="CR10" s="10">
        <v>62</v>
      </c>
      <c r="CS10" s="10">
        <v>5</v>
      </c>
      <c r="CT10" s="6">
        <v>25.22</v>
      </c>
      <c r="CU10" s="10"/>
      <c r="CV10" s="10"/>
      <c r="CW10" s="10">
        <v>1</v>
      </c>
      <c r="CX10" s="10">
        <v>4</v>
      </c>
      <c r="CY10" s="10">
        <v>4</v>
      </c>
      <c r="CZ10" s="10">
        <v>18</v>
      </c>
      <c r="DA10" s="10">
        <v>20</v>
      </c>
      <c r="DB10" s="10">
        <v>64</v>
      </c>
      <c r="DC10" s="10">
        <v>5</v>
      </c>
      <c r="DD10" s="6">
        <v>23.06</v>
      </c>
      <c r="DE10" s="10">
        <v>1</v>
      </c>
      <c r="DF10" s="10"/>
      <c r="DG10" s="10"/>
      <c r="DH10" s="10">
        <v>6</v>
      </c>
      <c r="DI10" s="10">
        <v>2</v>
      </c>
      <c r="DJ10" s="10">
        <v>27</v>
      </c>
      <c r="DK10" s="10">
        <v>14</v>
      </c>
      <c r="DL10" s="10">
        <v>50</v>
      </c>
      <c r="DM10" s="10">
        <v>5</v>
      </c>
      <c r="DN10" s="6">
        <v>23.12</v>
      </c>
      <c r="DP10" s="10">
        <v>1</v>
      </c>
      <c r="DR10" s="10">
        <v>2</v>
      </c>
      <c r="DS10" s="10">
        <v>6</v>
      </c>
      <c r="DT10" s="10">
        <v>14</v>
      </c>
      <c r="DU10" s="10">
        <v>25</v>
      </c>
      <c r="DV10" s="10">
        <v>46</v>
      </c>
      <c r="DW10" s="10">
        <v>3</v>
      </c>
      <c r="DX10" s="6">
        <v>23.1</v>
      </c>
      <c r="DY10" s="10">
        <v>1</v>
      </c>
      <c r="DZ10" s="10"/>
      <c r="EA10" s="10"/>
      <c r="EB10" s="10">
        <v>5</v>
      </c>
      <c r="EC10" s="10">
        <v>3</v>
      </c>
      <c r="ED10" s="10">
        <v>24</v>
      </c>
      <c r="EE10" s="10">
        <v>21</v>
      </c>
      <c r="EF10" s="10">
        <v>56</v>
      </c>
      <c r="EG10" s="10">
        <v>4</v>
      </c>
      <c r="EH10" s="6"/>
      <c r="EI10" s="10"/>
      <c r="EJ10" s="10"/>
      <c r="EK10" s="10"/>
      <c r="EL10" s="10"/>
      <c r="EM10" s="10"/>
      <c r="EN10" s="10"/>
      <c r="EO10" s="10"/>
      <c r="EP10" s="10"/>
      <c r="EQ10" s="10"/>
      <c r="ER10" s="6"/>
      <c r="ES10" s="10"/>
      <c r="ET10" s="10"/>
      <c r="EU10" s="10"/>
      <c r="EV10" s="10"/>
      <c r="EW10" s="10"/>
      <c r="EX10" s="10"/>
      <c r="EY10" s="10"/>
      <c r="EZ10" s="10"/>
      <c r="FA10" s="10"/>
      <c r="FB10" s="6"/>
      <c r="FC10" s="10"/>
      <c r="FD10" s="10"/>
      <c r="FE10" s="10"/>
      <c r="FF10" s="10"/>
      <c r="FG10" s="10"/>
      <c r="FH10" s="10"/>
      <c r="FI10" s="10"/>
      <c r="FJ10" s="10"/>
      <c r="FK10" s="10"/>
      <c r="FL10" s="6"/>
      <c r="FM10" s="10"/>
      <c r="FN10" s="10"/>
      <c r="FO10" s="10"/>
      <c r="FP10" s="10"/>
      <c r="FQ10" s="10"/>
      <c r="FR10" s="10"/>
      <c r="FS10" s="10"/>
      <c r="FT10" s="10"/>
      <c r="FU10" s="10"/>
      <c r="FV10" s="6"/>
      <c r="FW10" s="10"/>
      <c r="FX10" s="10"/>
      <c r="FY10" s="10"/>
      <c r="FZ10" s="10"/>
      <c r="GA10" s="10"/>
      <c r="GB10" s="10"/>
      <c r="GC10" s="10"/>
      <c r="GD10" s="10"/>
      <c r="GE10" s="10"/>
      <c r="GF10" s="6"/>
      <c r="GG10" s="10"/>
      <c r="GH10" s="10"/>
      <c r="GI10" s="10"/>
      <c r="GJ10" s="10"/>
      <c r="GK10" s="10"/>
      <c r="GL10" s="10"/>
      <c r="GM10" s="10"/>
      <c r="GN10" s="10"/>
      <c r="GO10" s="10"/>
      <c r="GP10" s="6"/>
      <c r="GQ10" s="10"/>
      <c r="GR10" s="10"/>
      <c r="GS10" s="10"/>
      <c r="GT10" s="10"/>
      <c r="GU10" s="10"/>
      <c r="GV10" s="10"/>
      <c r="GW10" s="10"/>
      <c r="GX10" s="10"/>
      <c r="GY10" s="10"/>
      <c r="GZ10" s="6"/>
      <c r="HA10" s="10"/>
      <c r="HB10" s="10"/>
      <c r="HC10" s="10"/>
      <c r="HD10" s="10"/>
      <c r="HE10" s="10"/>
      <c r="HF10" s="10"/>
      <c r="HG10" s="10"/>
      <c r="HH10" s="10"/>
      <c r="HI10" s="10"/>
      <c r="HJ10" s="7"/>
      <c r="HK10" s="6"/>
      <c r="HL10" s="10"/>
      <c r="HM10" s="10"/>
      <c r="HN10" s="10"/>
      <c r="HO10" s="10"/>
      <c r="HP10" s="10"/>
      <c r="HQ10" s="10"/>
      <c r="HR10" s="10"/>
      <c r="HS10" s="10"/>
      <c r="HT10" s="10"/>
      <c r="HU10" s="6"/>
      <c r="HV10" s="10"/>
      <c r="HW10" s="10"/>
      <c r="HX10" s="10"/>
      <c r="HY10" s="10"/>
      <c r="HZ10" s="10"/>
      <c r="IA10" s="10"/>
      <c r="IB10" s="10"/>
      <c r="IC10" s="10"/>
      <c r="ID10" s="10"/>
      <c r="IE10" s="6"/>
      <c r="IF10" s="10"/>
      <c r="IG10" s="10"/>
      <c r="IH10" s="10"/>
      <c r="II10" s="10"/>
      <c r="IJ10" s="10"/>
      <c r="IK10" s="10"/>
      <c r="IL10" s="10"/>
      <c r="IM10" s="10"/>
      <c r="IN10" s="10"/>
      <c r="IO10" s="19"/>
      <c r="IP10" s="10"/>
      <c r="IQ10" s="10"/>
      <c r="IR10" s="10"/>
      <c r="IS10" s="10"/>
      <c r="IT10" s="10"/>
      <c r="IU10" s="10"/>
      <c r="IV10" s="10"/>
      <c r="IW10" s="10"/>
      <c r="IX10" s="10"/>
      <c r="IY10" s="6"/>
      <c r="IZ10" s="10"/>
      <c r="JA10" s="10"/>
      <c r="JB10" s="10"/>
      <c r="JC10" s="10"/>
      <c r="JD10" s="10"/>
      <c r="JE10" s="10"/>
      <c r="JF10" s="10"/>
      <c r="JG10" s="10"/>
      <c r="JH10" s="10"/>
      <c r="JI10" s="6"/>
      <c r="JJ10" s="10"/>
      <c r="JK10" s="10"/>
      <c r="JL10" s="10"/>
      <c r="JM10" s="10"/>
      <c r="JN10" s="10"/>
      <c r="JO10" s="10"/>
      <c r="JP10" s="10"/>
      <c r="JQ10" s="10"/>
      <c r="JR10" s="10"/>
      <c r="JS10" s="6"/>
      <c r="JT10" s="10"/>
      <c r="JU10" s="10"/>
      <c r="JV10" s="10"/>
      <c r="JW10" s="10"/>
      <c r="JX10" s="10"/>
      <c r="JY10" s="10"/>
      <c r="JZ10" s="10"/>
      <c r="KA10" s="10"/>
      <c r="KB10" s="10"/>
      <c r="KC10" s="7"/>
      <c r="KD10" s="10"/>
      <c r="KE10" s="10"/>
      <c r="KF10" s="10"/>
      <c r="KG10" s="10"/>
      <c r="KH10" s="10"/>
      <c r="KI10" s="10"/>
      <c r="KJ10" s="10"/>
      <c r="KK10" s="10"/>
      <c r="KL10" s="10"/>
      <c r="KM10" s="7">
        <f>SUM(R10+AB10+AL10+AV10+BF10+BP10+BZ10+CJ10+CT10+DD10+DN10+DX10+EH10+ER10+FB10+FL10+FV10+GF10+GP10+GZ10+HK10+HU10+IE10+IO10+IY10+JI10+JS10+KC10)</f>
        <v>257.89</v>
      </c>
    </row>
    <row r="11" spans="1:299 15205:15205" x14ac:dyDescent="0.4">
      <c r="A11" s="2">
        <v>7</v>
      </c>
      <c r="B11" s="1" t="s">
        <v>24</v>
      </c>
      <c r="C11" s="2">
        <f t="shared" si="0"/>
        <v>10</v>
      </c>
      <c r="D11" s="10">
        <f t="shared" si="1"/>
        <v>5</v>
      </c>
      <c r="E11" s="10">
        <f t="shared" si="2"/>
        <v>4</v>
      </c>
      <c r="F11" s="10">
        <f t="shared" si="3"/>
        <v>1</v>
      </c>
      <c r="G11" s="10">
        <f t="shared" si="4"/>
        <v>39</v>
      </c>
      <c r="H11" s="10">
        <f t="shared" si="5"/>
        <v>41</v>
      </c>
      <c r="I11" s="10">
        <f t="shared" si="6"/>
        <v>234</v>
      </c>
      <c r="J11" s="10">
        <f t="shared" si="7"/>
        <v>222</v>
      </c>
      <c r="K11" s="10">
        <f t="shared" si="8"/>
        <v>659</v>
      </c>
      <c r="L11" s="10">
        <f t="shared" si="9"/>
        <v>46</v>
      </c>
      <c r="M11" s="7">
        <f t="shared" si="10"/>
        <v>24.302</v>
      </c>
      <c r="N11" s="2">
        <f t="shared" si="11"/>
        <v>44</v>
      </c>
      <c r="R11" s="5">
        <v>26.34</v>
      </c>
      <c r="S11" s="2">
        <v>1</v>
      </c>
      <c r="V11" s="2">
        <v>6</v>
      </c>
      <c r="W11" s="2">
        <v>2</v>
      </c>
      <c r="X11" s="2">
        <v>27</v>
      </c>
      <c r="Y11" s="2">
        <v>16</v>
      </c>
      <c r="Z11" s="2">
        <v>72</v>
      </c>
      <c r="AA11" s="2">
        <v>10</v>
      </c>
      <c r="AB11" s="5"/>
      <c r="AL11" s="6">
        <v>23.53</v>
      </c>
      <c r="AM11" s="10">
        <v>1</v>
      </c>
      <c r="AN11" s="10"/>
      <c r="AO11" s="10"/>
      <c r="AP11" s="10">
        <v>5</v>
      </c>
      <c r="AQ11" s="10">
        <v>3</v>
      </c>
      <c r="AR11" s="10">
        <v>25</v>
      </c>
      <c r="AS11" s="10">
        <v>17</v>
      </c>
      <c r="AT11" s="10">
        <v>68</v>
      </c>
      <c r="AU11" s="10">
        <v>2</v>
      </c>
      <c r="AV11" s="17">
        <v>23.85</v>
      </c>
      <c r="AX11" s="10">
        <v>1</v>
      </c>
      <c r="AZ11" s="10">
        <v>2</v>
      </c>
      <c r="BA11" s="10">
        <v>6</v>
      </c>
      <c r="BB11" s="10">
        <v>24</v>
      </c>
      <c r="BC11" s="10">
        <v>27</v>
      </c>
      <c r="BD11" s="10">
        <v>73</v>
      </c>
      <c r="BE11" s="10">
        <v>5</v>
      </c>
      <c r="BF11" s="17">
        <v>25.23</v>
      </c>
      <c r="BG11" s="10"/>
      <c r="BH11" s="10">
        <v>1</v>
      </c>
      <c r="BI11" s="10"/>
      <c r="BJ11" s="10">
        <v>1</v>
      </c>
      <c r="BK11" s="10">
        <v>7</v>
      </c>
      <c r="BL11" s="10">
        <v>22</v>
      </c>
      <c r="BM11" s="10">
        <v>31</v>
      </c>
      <c r="BN11" s="10">
        <v>65</v>
      </c>
      <c r="BO11" s="10">
        <v>6</v>
      </c>
      <c r="BP11" s="17">
        <v>24.1</v>
      </c>
      <c r="BR11" s="10">
        <v>1</v>
      </c>
      <c r="BT11" s="10">
        <v>1</v>
      </c>
      <c r="BU11" s="10">
        <v>7</v>
      </c>
      <c r="BV11" s="10">
        <v>11</v>
      </c>
      <c r="BW11" s="10">
        <v>30</v>
      </c>
      <c r="BX11" s="10">
        <v>41</v>
      </c>
      <c r="BY11" s="10">
        <v>5</v>
      </c>
      <c r="BZ11" s="6">
        <v>24.1</v>
      </c>
      <c r="CA11" s="11">
        <v>1</v>
      </c>
      <c r="CD11" s="11">
        <v>5</v>
      </c>
      <c r="CE11" s="11">
        <v>3</v>
      </c>
      <c r="CF11" s="11">
        <v>23</v>
      </c>
      <c r="CG11" s="11">
        <v>19</v>
      </c>
      <c r="CH11" s="11">
        <v>57</v>
      </c>
      <c r="CI11" s="11">
        <v>5</v>
      </c>
      <c r="CJ11" s="6">
        <v>23.88</v>
      </c>
      <c r="CK11" s="10">
        <v>1</v>
      </c>
      <c r="CN11" s="10">
        <v>7</v>
      </c>
      <c r="CO11" s="10">
        <v>1</v>
      </c>
      <c r="CP11" s="10">
        <v>30</v>
      </c>
      <c r="CQ11" s="10">
        <v>14</v>
      </c>
      <c r="CR11" s="10">
        <v>69</v>
      </c>
      <c r="CS11" s="10">
        <v>3</v>
      </c>
      <c r="CT11" s="6"/>
      <c r="CU11" s="10"/>
      <c r="CV11" s="10"/>
      <c r="CW11" s="10"/>
      <c r="CX11" s="10"/>
      <c r="CY11" s="10"/>
      <c r="CZ11" s="10"/>
      <c r="DA11" s="10"/>
      <c r="DB11" s="10"/>
      <c r="DC11" s="10"/>
      <c r="DD11" s="6">
        <v>24.87</v>
      </c>
      <c r="DE11" s="10">
        <v>1</v>
      </c>
      <c r="DF11" s="10"/>
      <c r="DG11" s="10"/>
      <c r="DH11" s="10">
        <v>5</v>
      </c>
      <c r="DI11" s="10">
        <v>3</v>
      </c>
      <c r="DJ11" s="10">
        <v>27</v>
      </c>
      <c r="DK11" s="10">
        <v>20</v>
      </c>
      <c r="DL11" s="10">
        <v>79</v>
      </c>
      <c r="DM11" s="10">
        <v>3</v>
      </c>
      <c r="DN11" s="6"/>
      <c r="DX11" s="6">
        <v>22.94</v>
      </c>
      <c r="DY11" s="10"/>
      <c r="DZ11" s="10">
        <v>1</v>
      </c>
      <c r="EA11" s="10"/>
      <c r="EB11" s="10">
        <v>3</v>
      </c>
      <c r="EC11" s="10">
        <v>5</v>
      </c>
      <c r="ED11" s="10">
        <v>21</v>
      </c>
      <c r="EE11" s="10">
        <v>24</v>
      </c>
      <c r="EF11" s="10">
        <v>56</v>
      </c>
      <c r="EG11" s="10">
        <v>3</v>
      </c>
      <c r="EH11" s="6">
        <v>24.18</v>
      </c>
      <c r="EI11" s="10"/>
      <c r="EJ11" s="10"/>
      <c r="EK11" s="10">
        <v>1</v>
      </c>
      <c r="EL11" s="10">
        <v>4</v>
      </c>
      <c r="EM11" s="10">
        <v>4</v>
      </c>
      <c r="EN11" s="10">
        <v>24</v>
      </c>
      <c r="EO11" s="10">
        <v>24</v>
      </c>
      <c r="EP11" s="10">
        <v>79</v>
      </c>
      <c r="EQ11" s="10">
        <v>4</v>
      </c>
      <c r="ER11" s="6"/>
      <c r="ES11" s="10"/>
      <c r="ET11" s="10"/>
      <c r="EU11" s="10"/>
      <c r="EV11" s="10"/>
      <c r="EW11" s="10"/>
      <c r="EX11" s="10"/>
      <c r="EY11" s="10"/>
      <c r="EZ11" s="10"/>
      <c r="FA11" s="10"/>
      <c r="FB11" s="6"/>
      <c r="FC11" s="10"/>
      <c r="FD11" s="10"/>
      <c r="FE11" s="10"/>
      <c r="FF11" s="10"/>
      <c r="FG11" s="10"/>
      <c r="FH11" s="10"/>
      <c r="FI11" s="10"/>
      <c r="FJ11" s="10"/>
      <c r="FK11" s="10"/>
      <c r="FL11" s="6"/>
      <c r="FM11" s="10"/>
      <c r="FN11" s="10"/>
      <c r="FO11" s="10"/>
      <c r="FP11" s="10"/>
      <c r="FQ11" s="10"/>
      <c r="FR11" s="10"/>
      <c r="FS11" s="10"/>
      <c r="FT11" s="10"/>
      <c r="FU11" s="10"/>
      <c r="FV11" s="6"/>
      <c r="FW11" s="10"/>
      <c r="FX11" s="10"/>
      <c r="FY11" s="10"/>
      <c r="FZ11" s="10"/>
      <c r="GA11" s="10"/>
      <c r="GB11" s="10"/>
      <c r="GC11" s="10"/>
      <c r="GD11" s="10"/>
      <c r="GE11" s="10"/>
      <c r="GF11" s="6"/>
      <c r="GG11" s="10"/>
      <c r="GH11" s="10"/>
      <c r="GI11" s="10"/>
      <c r="GJ11" s="10"/>
      <c r="GK11" s="10"/>
      <c r="GL11" s="10"/>
      <c r="GM11" s="10"/>
      <c r="GN11" s="10"/>
      <c r="GO11" s="10"/>
      <c r="GP11" s="6"/>
      <c r="GQ11" s="10"/>
      <c r="GR11" s="10"/>
      <c r="GS11" s="10"/>
      <c r="GT11" s="10"/>
      <c r="GU11" s="10"/>
      <c r="GV11" s="10"/>
      <c r="GW11" s="10"/>
      <c r="GX11" s="10"/>
      <c r="GY11" s="10"/>
      <c r="GZ11" s="6"/>
      <c r="HA11" s="10"/>
      <c r="HB11" s="10"/>
      <c r="HC11" s="10"/>
      <c r="HD11" s="10"/>
      <c r="HE11" s="10"/>
      <c r="HF11" s="10"/>
      <c r="HG11" s="10"/>
      <c r="HH11" s="10"/>
      <c r="HI11" s="10"/>
      <c r="HJ11" s="7"/>
      <c r="HK11" s="6"/>
      <c r="HL11" s="7"/>
      <c r="HM11" s="10"/>
      <c r="HN11" s="10"/>
      <c r="HO11" s="10"/>
      <c r="HP11" s="10"/>
      <c r="HQ11" s="10"/>
      <c r="HR11" s="10"/>
      <c r="HS11" s="10"/>
      <c r="HT11" s="10"/>
      <c r="HU11" s="6"/>
      <c r="HV11" s="10"/>
      <c r="HW11" s="10"/>
      <c r="HX11" s="10"/>
      <c r="HY11" s="10"/>
      <c r="HZ11" s="10"/>
      <c r="IA11" s="10"/>
      <c r="IB11" s="10"/>
      <c r="IC11" s="10"/>
      <c r="ID11" s="10"/>
      <c r="IE11" s="6"/>
      <c r="IF11" s="10"/>
      <c r="IG11" s="10"/>
      <c r="IH11" s="10"/>
      <c r="II11" s="10"/>
      <c r="IJ11" s="10"/>
      <c r="IK11" s="10"/>
      <c r="IL11" s="10"/>
      <c r="IM11" s="10"/>
      <c r="IN11" s="10"/>
      <c r="IO11" s="19"/>
      <c r="IP11" s="10"/>
      <c r="IQ11" s="10"/>
      <c r="IR11" s="10"/>
      <c r="IS11" s="10"/>
      <c r="IT11" s="10"/>
      <c r="IU11" s="10"/>
      <c r="IV11" s="10"/>
      <c r="IW11" s="10"/>
      <c r="IX11" s="10"/>
      <c r="IY11" s="6"/>
      <c r="IZ11" s="10"/>
      <c r="JA11" s="10"/>
      <c r="JB11" s="10"/>
      <c r="JC11" s="10"/>
      <c r="JD11" s="10"/>
      <c r="JE11" s="10"/>
      <c r="JF11" s="10"/>
      <c r="JG11" s="10"/>
      <c r="JH11" s="10"/>
      <c r="JI11" s="6"/>
      <c r="JJ11" s="10"/>
      <c r="JK11" s="10"/>
      <c r="JL11" s="10"/>
      <c r="JM11" s="10"/>
      <c r="JN11" s="10"/>
      <c r="JO11" s="10"/>
      <c r="JP11" s="10"/>
      <c r="JQ11" s="10"/>
      <c r="JR11" s="10"/>
      <c r="JS11" s="6"/>
      <c r="JT11" s="10"/>
      <c r="JU11" s="10"/>
      <c r="JV11" s="10"/>
      <c r="JW11" s="10"/>
      <c r="JX11" s="10"/>
      <c r="JY11" s="10"/>
      <c r="JZ11" s="10"/>
      <c r="KA11" s="10"/>
      <c r="KB11" s="10"/>
      <c r="KC11" s="7"/>
      <c r="KD11" s="10"/>
      <c r="KE11" s="10"/>
      <c r="KF11" s="10"/>
      <c r="KG11" s="10"/>
      <c r="KH11" s="10"/>
      <c r="KI11" s="10"/>
      <c r="KJ11" s="10"/>
      <c r="KK11" s="10"/>
      <c r="KL11" s="10"/>
      <c r="KM11" s="7">
        <f>SUM(R11+AB11+AL11+AV11+BF11+BP11+BZ11+CJ11+CT11+DD11+DN11+DX11+EH11+ER11+FB11+FL11+FV11+GF11+GP11+GZ11+HK11+HU11+IE11+IO11+IY11+JI11+JS11+KC11)</f>
        <v>243.02</v>
      </c>
    </row>
    <row r="12" spans="1:299 15205:15205" x14ac:dyDescent="0.4">
      <c r="A12" s="2">
        <v>8</v>
      </c>
      <c r="B12" s="1" t="s">
        <v>44</v>
      </c>
      <c r="C12" s="2">
        <f t="shared" si="0"/>
        <v>10</v>
      </c>
      <c r="D12" s="10">
        <f t="shared" si="1"/>
        <v>3</v>
      </c>
      <c r="E12" s="10">
        <f t="shared" si="2"/>
        <v>5</v>
      </c>
      <c r="F12" s="10">
        <f t="shared" si="3"/>
        <v>2</v>
      </c>
      <c r="G12" s="10">
        <f t="shared" si="4"/>
        <v>36</v>
      </c>
      <c r="H12" s="10">
        <f t="shared" si="5"/>
        <v>44</v>
      </c>
      <c r="I12" s="10">
        <f t="shared" si="6"/>
        <v>207</v>
      </c>
      <c r="J12" s="10">
        <f t="shared" si="7"/>
        <v>238</v>
      </c>
      <c r="K12" s="10">
        <f t="shared" si="8"/>
        <v>665</v>
      </c>
      <c r="L12" s="10">
        <f t="shared" si="9"/>
        <v>28</v>
      </c>
      <c r="M12" s="7">
        <f t="shared" si="10"/>
        <v>23.737000000000002</v>
      </c>
      <c r="N12" s="2">
        <f t="shared" si="11"/>
        <v>39</v>
      </c>
      <c r="R12" s="6"/>
      <c r="AB12" s="5">
        <v>23.06</v>
      </c>
      <c r="AD12" s="2">
        <v>1</v>
      </c>
      <c r="AF12" s="2">
        <v>1</v>
      </c>
      <c r="AG12" s="2">
        <v>7</v>
      </c>
      <c r="AH12" s="2">
        <v>14</v>
      </c>
      <c r="AI12" s="2">
        <v>31</v>
      </c>
      <c r="AJ12" s="2">
        <v>51</v>
      </c>
      <c r="AK12" s="2">
        <v>4</v>
      </c>
      <c r="AL12" s="6">
        <v>22.97</v>
      </c>
      <c r="AM12" s="10"/>
      <c r="AN12" s="10">
        <v>1</v>
      </c>
      <c r="AO12" s="10"/>
      <c r="AP12" s="10">
        <v>3</v>
      </c>
      <c r="AQ12" s="10">
        <v>5</v>
      </c>
      <c r="AR12" s="10">
        <v>18</v>
      </c>
      <c r="AS12" s="10">
        <v>25</v>
      </c>
      <c r="AT12" s="10">
        <v>64</v>
      </c>
      <c r="AU12" s="10">
        <v>1</v>
      </c>
      <c r="AV12" s="17">
        <v>22.62</v>
      </c>
      <c r="AX12" s="10">
        <v>1</v>
      </c>
      <c r="AZ12" s="10">
        <v>3</v>
      </c>
      <c r="BA12" s="10">
        <v>5</v>
      </c>
      <c r="BB12" s="10">
        <v>17</v>
      </c>
      <c r="BC12" s="10">
        <v>25</v>
      </c>
      <c r="BD12" s="10">
        <v>58</v>
      </c>
      <c r="BE12" s="10">
        <v>1</v>
      </c>
      <c r="BF12" s="17">
        <v>24.95</v>
      </c>
      <c r="BG12" s="10"/>
      <c r="BH12" s="10">
        <v>1</v>
      </c>
      <c r="BI12" s="10"/>
      <c r="BJ12" s="10">
        <v>3</v>
      </c>
      <c r="BK12" s="10">
        <v>5</v>
      </c>
      <c r="BL12" s="10">
        <v>20</v>
      </c>
      <c r="BM12" s="10">
        <v>26</v>
      </c>
      <c r="BN12" s="10">
        <v>63</v>
      </c>
      <c r="BO12" s="10">
        <v>7</v>
      </c>
      <c r="BP12" s="17">
        <v>24.77</v>
      </c>
      <c r="BQ12" s="10">
        <v>1</v>
      </c>
      <c r="BT12" s="10">
        <v>5</v>
      </c>
      <c r="BU12" s="10">
        <v>3</v>
      </c>
      <c r="BV12" s="10">
        <v>26</v>
      </c>
      <c r="BW12" s="10">
        <v>20</v>
      </c>
      <c r="BX12" s="10">
        <v>76</v>
      </c>
      <c r="BY12" s="10">
        <v>2</v>
      </c>
      <c r="BZ12" s="6">
        <v>23.15</v>
      </c>
      <c r="CA12" s="11">
        <v>1</v>
      </c>
      <c r="CD12" s="11">
        <v>5</v>
      </c>
      <c r="CE12" s="11">
        <v>3</v>
      </c>
      <c r="CF12" s="11">
        <v>25</v>
      </c>
      <c r="CG12" s="11">
        <v>19</v>
      </c>
      <c r="CH12" s="11">
        <v>69</v>
      </c>
      <c r="CI12" s="11">
        <v>1</v>
      </c>
      <c r="CJ12" s="6">
        <v>24.24</v>
      </c>
      <c r="CK12" s="10">
        <v>1</v>
      </c>
      <c r="CN12" s="10">
        <v>5</v>
      </c>
      <c r="CO12" s="10">
        <v>3</v>
      </c>
      <c r="CP12" s="10">
        <v>24</v>
      </c>
      <c r="CQ12" s="10">
        <v>21</v>
      </c>
      <c r="CR12" s="10">
        <v>77</v>
      </c>
      <c r="CS12" s="10">
        <v>2</v>
      </c>
      <c r="CT12" s="6"/>
      <c r="CU12" s="10"/>
      <c r="CV12" s="10"/>
      <c r="CW12" s="10"/>
      <c r="CX12" s="10"/>
      <c r="CY12" s="10"/>
      <c r="CZ12" s="10"/>
      <c r="DA12" s="10"/>
      <c r="DB12" s="10"/>
      <c r="DC12" s="10"/>
      <c r="DD12" s="6"/>
      <c r="DE12" s="10"/>
      <c r="DF12" s="10"/>
      <c r="DG12" s="10"/>
      <c r="DH12" s="10"/>
      <c r="DI12" s="10"/>
      <c r="DJ12" s="10"/>
      <c r="DK12" s="10"/>
      <c r="DL12" s="10"/>
      <c r="DM12" s="10"/>
      <c r="DN12" s="6">
        <v>24.11</v>
      </c>
      <c r="DQ12" s="10">
        <v>1</v>
      </c>
      <c r="DR12" s="10">
        <v>4</v>
      </c>
      <c r="DS12" s="10">
        <v>4</v>
      </c>
      <c r="DT12" s="10">
        <v>23</v>
      </c>
      <c r="DU12" s="10">
        <v>24</v>
      </c>
      <c r="DV12" s="10">
        <v>73</v>
      </c>
      <c r="DW12" s="10">
        <v>1</v>
      </c>
      <c r="DX12" s="6">
        <v>24.39</v>
      </c>
      <c r="DY12" s="10"/>
      <c r="DZ12" s="10">
        <v>1</v>
      </c>
      <c r="EA12" s="10"/>
      <c r="EB12" s="10">
        <v>3</v>
      </c>
      <c r="EC12" s="10">
        <v>5</v>
      </c>
      <c r="ED12" s="10">
        <v>18</v>
      </c>
      <c r="EE12" s="10">
        <v>26</v>
      </c>
      <c r="EF12" s="10">
        <v>67</v>
      </c>
      <c r="EG12" s="10">
        <v>8</v>
      </c>
      <c r="EH12" s="6">
        <v>23.11</v>
      </c>
      <c r="EI12" s="10"/>
      <c r="EJ12" s="10"/>
      <c r="EK12" s="10">
        <v>1</v>
      </c>
      <c r="EL12" s="10">
        <v>4</v>
      </c>
      <c r="EM12" s="10">
        <v>4</v>
      </c>
      <c r="EN12" s="10">
        <v>22</v>
      </c>
      <c r="EO12" s="10">
        <v>21</v>
      </c>
      <c r="EP12" s="10">
        <v>67</v>
      </c>
      <c r="EQ12" s="10">
        <v>1</v>
      </c>
      <c r="ER12" s="6"/>
      <c r="ES12" s="10"/>
      <c r="ET12" s="10"/>
      <c r="EU12" s="10"/>
      <c r="EV12" s="10"/>
      <c r="EW12" s="10"/>
      <c r="EX12" s="10"/>
      <c r="EY12" s="10"/>
      <c r="EZ12" s="10"/>
      <c r="FA12" s="10"/>
      <c r="FB12" s="6"/>
      <c r="FC12" s="10"/>
      <c r="FD12" s="10"/>
      <c r="FE12" s="10"/>
      <c r="FF12" s="10"/>
      <c r="FG12" s="10"/>
      <c r="FH12" s="10"/>
      <c r="FI12" s="10"/>
      <c r="FJ12" s="10"/>
      <c r="FK12" s="10"/>
      <c r="FL12" s="6"/>
      <c r="FM12" s="10"/>
      <c r="FN12" s="10"/>
      <c r="FO12" s="10"/>
      <c r="FP12" s="10"/>
      <c r="FQ12" s="10"/>
      <c r="FR12" s="10"/>
      <c r="FS12" s="10"/>
      <c r="FT12" s="10"/>
      <c r="FU12" s="10"/>
      <c r="FV12" s="6"/>
      <c r="FW12" s="10"/>
      <c r="FX12" s="10"/>
      <c r="FY12" s="10"/>
      <c r="FZ12" s="10"/>
      <c r="GA12" s="10"/>
      <c r="GB12" s="10"/>
      <c r="GC12" s="10"/>
      <c r="GD12" s="10"/>
      <c r="GE12" s="10"/>
      <c r="GF12" s="6"/>
      <c r="GG12" s="10"/>
      <c r="GH12" s="10"/>
      <c r="GI12" s="10"/>
      <c r="GJ12" s="10"/>
      <c r="GK12" s="10"/>
      <c r="GL12" s="10"/>
      <c r="GM12" s="10"/>
      <c r="GN12" s="10"/>
      <c r="GO12" s="10"/>
      <c r="GP12" s="6"/>
      <c r="GQ12" s="7"/>
      <c r="GR12" s="10"/>
      <c r="GS12" s="10"/>
      <c r="GT12" s="10"/>
      <c r="GU12" s="10"/>
      <c r="GV12" s="10"/>
      <c r="GW12" s="10"/>
      <c r="GX12" s="10"/>
      <c r="GY12" s="10"/>
      <c r="GZ12" s="6"/>
      <c r="HA12" s="10"/>
      <c r="HB12" s="7"/>
      <c r="HC12" s="7"/>
      <c r="HD12" s="10"/>
      <c r="HE12" s="10"/>
      <c r="HF12" s="10"/>
      <c r="HG12" s="10"/>
      <c r="HH12" s="10"/>
      <c r="HI12" s="10"/>
      <c r="HJ12" s="7"/>
      <c r="HK12" s="6"/>
      <c r="HL12" s="7"/>
      <c r="HM12" s="10"/>
      <c r="HN12" s="10"/>
      <c r="HO12" s="10"/>
      <c r="HP12" s="10"/>
      <c r="HQ12" s="10"/>
      <c r="HR12" s="10"/>
      <c r="HS12" s="10"/>
      <c r="HT12" s="10"/>
      <c r="HU12" s="6"/>
      <c r="HV12" s="7"/>
      <c r="HW12" s="10"/>
      <c r="HX12" s="10"/>
      <c r="HY12" s="10"/>
      <c r="HZ12" s="10"/>
      <c r="IA12" s="10"/>
      <c r="IB12" s="10"/>
      <c r="IC12" s="10"/>
      <c r="ID12" s="10"/>
      <c r="IE12" s="6"/>
      <c r="IF12" s="7"/>
      <c r="IG12" s="10"/>
      <c r="IH12" s="10"/>
      <c r="II12" s="10"/>
      <c r="IJ12" s="10"/>
      <c r="IK12" s="10"/>
      <c r="IL12" s="10"/>
      <c r="IM12" s="10"/>
      <c r="IN12" s="10"/>
      <c r="IO12" s="6"/>
      <c r="IP12" s="7"/>
      <c r="IQ12" s="10"/>
      <c r="IR12" s="10"/>
      <c r="IS12" s="10"/>
      <c r="IT12" s="10"/>
      <c r="IU12" s="10"/>
      <c r="IV12" s="10"/>
      <c r="IW12" s="10"/>
      <c r="IX12" s="10"/>
      <c r="IY12" s="6"/>
      <c r="IZ12" s="7"/>
      <c r="JA12" s="10"/>
      <c r="JB12" s="10"/>
      <c r="JC12" s="10"/>
      <c r="JD12" s="10"/>
      <c r="JE12" s="10"/>
      <c r="JF12" s="10"/>
      <c r="JG12" s="10"/>
      <c r="JH12" s="10"/>
      <c r="JI12" s="6"/>
      <c r="JJ12" s="10"/>
      <c r="JK12" s="10"/>
      <c r="JL12" s="10"/>
      <c r="JM12" s="10"/>
      <c r="JN12" s="10"/>
      <c r="JO12" s="10"/>
      <c r="JP12" s="10"/>
      <c r="JQ12" s="10"/>
      <c r="JR12" s="10"/>
      <c r="JS12" s="6"/>
      <c r="JT12" s="10"/>
      <c r="JU12" s="10"/>
      <c r="JV12" s="10"/>
      <c r="JW12" s="10"/>
      <c r="JX12" s="10"/>
      <c r="JY12" s="10"/>
      <c r="JZ12" s="10"/>
      <c r="KA12" s="10"/>
      <c r="KB12" s="10"/>
      <c r="KC12" s="7"/>
      <c r="KD12" s="7"/>
      <c r="KE12" s="7"/>
      <c r="KF12" s="10"/>
      <c r="KG12" s="10"/>
      <c r="KH12" s="10"/>
      <c r="KI12" s="10"/>
      <c r="KJ12" s="10"/>
      <c r="KK12" s="10"/>
      <c r="KL12" s="10"/>
      <c r="KM12" s="7">
        <f>SUM(R12+AB12+AL12+AV12+BF12+BP12+BZ12+CJ12+CT12+DD12+DN12+DX12+EH12+ER12+FB12+FL12+FV12+GF12+GP12+GZ12+HK12+HU12+IE12+IO12+IY12+JI12+JS12+KC12)</f>
        <v>237.37</v>
      </c>
      <c r="VLU12" s="2"/>
    </row>
    <row r="13" spans="1:299 15205:15205" x14ac:dyDescent="0.4">
      <c r="A13" s="2">
        <v>9</v>
      </c>
      <c r="B13" s="1" t="s">
        <v>32</v>
      </c>
      <c r="C13" s="2">
        <f t="shared" si="0"/>
        <v>12</v>
      </c>
      <c r="D13" s="10">
        <f t="shared" si="1"/>
        <v>0</v>
      </c>
      <c r="E13" s="10">
        <f t="shared" si="2"/>
        <v>10</v>
      </c>
      <c r="F13" s="10">
        <f t="shared" si="3"/>
        <v>2</v>
      </c>
      <c r="G13" s="10">
        <f t="shared" si="4"/>
        <v>25</v>
      </c>
      <c r="H13" s="10">
        <f t="shared" si="5"/>
        <v>71</v>
      </c>
      <c r="I13" s="10">
        <f t="shared" si="6"/>
        <v>187</v>
      </c>
      <c r="J13" s="10">
        <f t="shared" si="7"/>
        <v>321</v>
      </c>
      <c r="K13" s="10">
        <f t="shared" si="8"/>
        <v>643</v>
      </c>
      <c r="L13" s="10">
        <f t="shared" si="9"/>
        <v>39</v>
      </c>
      <c r="M13" s="7">
        <f t="shared" si="10"/>
        <v>22.094166666666666</v>
      </c>
      <c r="N13" s="2">
        <f t="shared" si="11"/>
        <v>25</v>
      </c>
      <c r="R13" s="5">
        <v>21.81</v>
      </c>
      <c r="U13" s="2">
        <v>1</v>
      </c>
      <c r="V13" s="2">
        <v>4</v>
      </c>
      <c r="W13" s="2">
        <v>4</v>
      </c>
      <c r="X13" s="2">
        <v>21</v>
      </c>
      <c r="Y13" s="2">
        <v>19</v>
      </c>
      <c r="Z13" s="2">
        <v>51</v>
      </c>
      <c r="AA13" s="2">
        <v>3</v>
      </c>
      <c r="AB13" s="5">
        <v>22.35</v>
      </c>
      <c r="AD13" s="2">
        <v>1</v>
      </c>
      <c r="AF13" s="2">
        <v>2</v>
      </c>
      <c r="AG13" s="2">
        <v>6</v>
      </c>
      <c r="AH13" s="2">
        <v>12</v>
      </c>
      <c r="AI13" s="2">
        <v>26</v>
      </c>
      <c r="AJ13" s="2">
        <v>50</v>
      </c>
      <c r="AK13" s="2">
        <v>4</v>
      </c>
      <c r="AL13" s="6">
        <v>21.11</v>
      </c>
      <c r="AM13" s="10"/>
      <c r="AN13" s="10">
        <v>1</v>
      </c>
      <c r="AO13" s="10"/>
      <c r="AP13" s="10">
        <v>2</v>
      </c>
      <c r="AQ13" s="10">
        <v>6</v>
      </c>
      <c r="AR13" s="10">
        <v>17</v>
      </c>
      <c r="AS13" s="10">
        <v>29</v>
      </c>
      <c r="AT13" s="10">
        <v>58</v>
      </c>
      <c r="AU13" s="10">
        <v>6</v>
      </c>
      <c r="AV13" s="17">
        <v>22.9</v>
      </c>
      <c r="AX13" s="10">
        <v>1</v>
      </c>
      <c r="AZ13" s="10">
        <v>3</v>
      </c>
      <c r="BA13" s="10">
        <v>5</v>
      </c>
      <c r="BB13" s="10">
        <v>21</v>
      </c>
      <c r="BC13" s="10">
        <v>25</v>
      </c>
      <c r="BD13" s="10">
        <v>59</v>
      </c>
      <c r="BE13" s="10">
        <v>3</v>
      </c>
      <c r="BF13" s="17">
        <v>22.48</v>
      </c>
      <c r="BG13" s="10"/>
      <c r="BH13" s="10"/>
      <c r="BI13" s="10">
        <v>1</v>
      </c>
      <c r="BJ13" s="10">
        <v>4</v>
      </c>
      <c r="BK13" s="10">
        <v>4</v>
      </c>
      <c r="BL13" s="10">
        <v>22</v>
      </c>
      <c r="BM13" s="10">
        <v>21</v>
      </c>
      <c r="BN13" s="10">
        <v>55</v>
      </c>
      <c r="BO13" s="10">
        <v>3</v>
      </c>
      <c r="BP13" s="17">
        <v>22.72</v>
      </c>
      <c r="BR13" s="10">
        <v>1</v>
      </c>
      <c r="BT13" s="10">
        <v>1</v>
      </c>
      <c r="BU13" s="10">
        <v>7</v>
      </c>
      <c r="BV13" s="10">
        <v>9</v>
      </c>
      <c r="BW13" s="10">
        <v>31</v>
      </c>
      <c r="BX13" s="10">
        <v>38</v>
      </c>
      <c r="BY13" s="10">
        <v>5</v>
      </c>
      <c r="BZ13" s="6">
        <v>22.56</v>
      </c>
      <c r="CB13" s="11">
        <v>1</v>
      </c>
      <c r="CD13" s="11">
        <v>3</v>
      </c>
      <c r="CE13" s="11">
        <v>5</v>
      </c>
      <c r="CF13" s="11">
        <v>19</v>
      </c>
      <c r="CG13" s="11">
        <v>25</v>
      </c>
      <c r="CH13" s="11">
        <v>67</v>
      </c>
      <c r="CI13" s="11">
        <v>2</v>
      </c>
      <c r="CJ13" s="6">
        <v>22.03</v>
      </c>
      <c r="CL13" s="10">
        <v>1</v>
      </c>
      <c r="CN13" s="10">
        <v>1</v>
      </c>
      <c r="CO13" s="10">
        <v>7</v>
      </c>
      <c r="CP13" s="10">
        <v>14</v>
      </c>
      <c r="CQ13" s="10">
        <v>30</v>
      </c>
      <c r="CR13" s="10">
        <v>54</v>
      </c>
      <c r="CS13" s="10">
        <v>3</v>
      </c>
      <c r="CT13" s="6"/>
      <c r="CU13" s="10"/>
      <c r="CV13" s="10"/>
      <c r="CW13" s="10"/>
      <c r="CX13" s="10"/>
      <c r="CY13" s="10"/>
      <c r="CZ13" s="10"/>
      <c r="DA13" s="10"/>
      <c r="DB13" s="10"/>
      <c r="DC13" s="10"/>
      <c r="DD13" s="6">
        <v>21.44</v>
      </c>
      <c r="DE13" s="10"/>
      <c r="DF13" s="10">
        <v>1</v>
      </c>
      <c r="DG13" s="10"/>
      <c r="DH13" s="10">
        <v>2</v>
      </c>
      <c r="DI13" s="10">
        <v>6</v>
      </c>
      <c r="DJ13" s="10">
        <v>14</v>
      </c>
      <c r="DK13" s="10">
        <v>27</v>
      </c>
      <c r="DL13" s="10">
        <v>43</v>
      </c>
      <c r="DM13" s="10">
        <v>5</v>
      </c>
      <c r="DN13" s="6">
        <v>21.65</v>
      </c>
      <c r="DP13" s="10">
        <v>1</v>
      </c>
      <c r="DR13" s="10">
        <v>1</v>
      </c>
      <c r="DS13" s="10">
        <v>7</v>
      </c>
      <c r="DT13" s="10">
        <v>14</v>
      </c>
      <c r="DU13" s="10">
        <v>30</v>
      </c>
      <c r="DV13" s="10">
        <v>60</v>
      </c>
      <c r="DX13" s="6">
        <v>21.52</v>
      </c>
      <c r="DY13" s="10"/>
      <c r="DZ13" s="10">
        <v>1</v>
      </c>
      <c r="EA13" s="10"/>
      <c r="EB13" s="10">
        <v>1</v>
      </c>
      <c r="EC13" s="10">
        <v>7</v>
      </c>
      <c r="ED13" s="10">
        <v>11</v>
      </c>
      <c r="EE13" s="10">
        <v>29</v>
      </c>
      <c r="EF13" s="10">
        <v>57</v>
      </c>
      <c r="EG13" s="10">
        <v>1</v>
      </c>
      <c r="EH13" s="6">
        <v>22.56</v>
      </c>
      <c r="EI13" s="10"/>
      <c r="EJ13" s="10">
        <v>1</v>
      </c>
      <c r="EK13" s="10"/>
      <c r="EL13" s="10">
        <v>1</v>
      </c>
      <c r="EM13" s="10">
        <v>7</v>
      </c>
      <c r="EN13" s="10">
        <v>13</v>
      </c>
      <c r="EO13" s="10">
        <v>29</v>
      </c>
      <c r="EP13" s="10">
        <v>51</v>
      </c>
      <c r="EQ13" s="10">
        <v>4</v>
      </c>
      <c r="ER13" s="6"/>
      <c r="ES13" s="10"/>
      <c r="ET13" s="10"/>
      <c r="EU13" s="10"/>
      <c r="EV13" s="10"/>
      <c r="EW13" s="10"/>
      <c r="EX13" s="10"/>
      <c r="EY13" s="10"/>
      <c r="EZ13" s="10"/>
      <c r="FA13" s="10"/>
      <c r="FB13" s="6"/>
      <c r="FC13" s="10"/>
      <c r="FD13" s="10"/>
      <c r="FE13" s="10"/>
      <c r="FF13" s="10"/>
      <c r="FG13" s="10"/>
      <c r="FH13" s="10"/>
      <c r="FI13" s="10"/>
      <c r="FJ13" s="10"/>
      <c r="FK13" s="10"/>
      <c r="FL13" s="6"/>
      <c r="FM13" s="10"/>
      <c r="FN13" s="10"/>
      <c r="FO13" s="10"/>
      <c r="FP13" s="10"/>
      <c r="FQ13" s="10"/>
      <c r="FR13" s="10"/>
      <c r="FS13" s="10"/>
      <c r="FT13" s="10"/>
      <c r="FU13" s="10"/>
      <c r="FV13" s="6"/>
      <c r="FW13" s="7"/>
      <c r="FX13" s="7"/>
      <c r="FY13" s="7"/>
      <c r="FZ13" s="7"/>
      <c r="GA13" s="7"/>
      <c r="GB13" s="7"/>
      <c r="GC13" s="7"/>
      <c r="GD13" s="7"/>
      <c r="GE13" s="7"/>
      <c r="GF13" s="6"/>
      <c r="GG13" s="7"/>
      <c r="GH13" s="7"/>
      <c r="GI13" s="7"/>
      <c r="GJ13" s="7"/>
      <c r="GK13" s="7"/>
      <c r="GL13" s="7"/>
      <c r="GM13" s="7"/>
      <c r="GN13" s="7"/>
      <c r="GO13" s="7"/>
      <c r="GP13" s="6"/>
      <c r="GQ13" s="7"/>
      <c r="GR13" s="7"/>
      <c r="GS13" s="7"/>
      <c r="GT13" s="7"/>
      <c r="GU13" s="7"/>
      <c r="GV13" s="7"/>
      <c r="GW13" s="7"/>
      <c r="GX13" s="7"/>
      <c r="GY13" s="7"/>
      <c r="GZ13" s="6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6"/>
      <c r="HL13" s="7"/>
      <c r="HM13" s="7"/>
      <c r="HN13" s="7"/>
      <c r="HO13" s="7"/>
      <c r="HP13" s="7"/>
      <c r="HQ13" s="7"/>
      <c r="HR13" s="7"/>
      <c r="HS13" s="7"/>
      <c r="HT13" s="7"/>
      <c r="HU13" s="6"/>
      <c r="HV13" s="7"/>
      <c r="HW13" s="7"/>
      <c r="HX13" s="7"/>
      <c r="HY13" s="7"/>
      <c r="HZ13" s="7"/>
      <c r="IA13" s="7"/>
      <c r="IB13" s="7"/>
      <c r="IC13" s="7"/>
      <c r="ID13" s="7"/>
      <c r="IE13" s="6"/>
      <c r="IF13" s="7"/>
      <c r="IG13" s="7"/>
      <c r="IH13" s="7"/>
      <c r="II13" s="7"/>
      <c r="IJ13" s="7"/>
      <c r="IK13" s="7"/>
      <c r="IL13" s="7"/>
      <c r="IM13" s="7"/>
      <c r="IN13" s="7"/>
      <c r="IO13" s="6"/>
      <c r="IP13" s="7"/>
      <c r="IQ13" s="7"/>
      <c r="IR13" s="7"/>
      <c r="IS13" s="7"/>
      <c r="IT13" s="7"/>
      <c r="IU13" s="7"/>
      <c r="IV13" s="7"/>
      <c r="IW13" s="7"/>
      <c r="IX13" s="7"/>
      <c r="IY13" s="6"/>
      <c r="IZ13" s="7"/>
      <c r="JA13" s="7"/>
      <c r="JB13" s="7"/>
      <c r="JC13" s="7"/>
      <c r="JD13" s="7"/>
      <c r="JE13" s="7"/>
      <c r="JF13" s="7"/>
      <c r="JG13" s="7"/>
      <c r="JH13" s="7"/>
      <c r="JI13" s="6"/>
      <c r="JJ13" s="7"/>
      <c r="JK13" s="7"/>
      <c r="JL13" s="7"/>
      <c r="JM13" s="7"/>
      <c r="JN13" s="7"/>
      <c r="JO13" s="7"/>
      <c r="JP13" s="7"/>
      <c r="JQ13" s="7"/>
      <c r="JR13" s="7"/>
      <c r="JS13" s="6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>
        <f>SUM(R13+AB13+AL13+AV13+BF13+BP13+BZ13+CJ13+CT13+DD13+DN13+DX13+EH13+ER13+FB13+FL13+FV13+GF13+GP13+GZ13+HK13+HU13+IE13+IO13+IY13+JI13+JS13+KC13)</f>
        <v>265.13</v>
      </c>
    </row>
    <row r="14" spans="1:299 15205:15205" x14ac:dyDescent="0.4">
      <c r="A14" s="2"/>
      <c r="D14" s="10"/>
      <c r="E14" s="10"/>
      <c r="F14" s="10"/>
      <c r="G14" s="10"/>
      <c r="H14" s="10"/>
      <c r="I14" s="10"/>
      <c r="J14" s="10"/>
      <c r="K14" s="10"/>
      <c r="L14" s="10"/>
      <c r="M14" s="7"/>
      <c r="R14" s="6"/>
      <c r="AB14" s="5"/>
      <c r="AL14" s="6"/>
      <c r="AM14" s="10"/>
      <c r="AN14" s="10"/>
      <c r="AO14" s="10"/>
      <c r="AP14" s="10"/>
      <c r="AQ14" s="10"/>
      <c r="AR14" s="10"/>
      <c r="AS14" s="10"/>
      <c r="AT14" s="10"/>
      <c r="AU14" s="10"/>
      <c r="AV14" s="17"/>
      <c r="BF14" s="17"/>
      <c r="BG14" s="10"/>
      <c r="BH14" s="10"/>
      <c r="BI14" s="10"/>
      <c r="BJ14" s="10"/>
      <c r="BK14" s="10"/>
      <c r="BL14" s="10"/>
      <c r="BM14" s="10"/>
      <c r="BN14" s="10"/>
      <c r="BO14" s="10"/>
      <c r="BP14" s="17"/>
      <c r="BZ14" s="6"/>
      <c r="CJ14" s="6"/>
      <c r="CT14" s="6"/>
      <c r="CU14" s="10"/>
      <c r="CV14" s="10"/>
      <c r="CW14" s="10"/>
      <c r="CX14" s="10"/>
      <c r="CY14" s="10"/>
      <c r="CZ14" s="10"/>
      <c r="DA14" s="10"/>
      <c r="DB14" s="10"/>
      <c r="DC14" s="10"/>
      <c r="DD14" s="6"/>
      <c r="DE14" s="10"/>
      <c r="DF14" s="10"/>
      <c r="DG14" s="10"/>
      <c r="DH14" s="10"/>
      <c r="DI14" s="10"/>
      <c r="DJ14" s="10"/>
      <c r="DK14" s="10"/>
      <c r="DL14" s="10"/>
      <c r="DM14" s="10"/>
      <c r="DN14" s="6"/>
      <c r="DX14" s="6"/>
      <c r="DY14" s="10"/>
      <c r="DZ14" s="10"/>
      <c r="EA14" s="10"/>
      <c r="EB14" s="10"/>
      <c r="EC14" s="10"/>
      <c r="ED14" s="10"/>
      <c r="EE14" s="10"/>
      <c r="EF14" s="10"/>
      <c r="EG14" s="10"/>
      <c r="EH14" s="6"/>
      <c r="EI14" s="10"/>
      <c r="EJ14" s="10"/>
      <c r="EK14" s="10"/>
      <c r="EL14" s="10"/>
      <c r="EM14" s="10"/>
      <c r="EN14" s="10"/>
      <c r="EO14" s="10"/>
      <c r="EP14" s="10"/>
      <c r="EQ14" s="10"/>
      <c r="ER14" s="6"/>
      <c r="ES14" s="10"/>
      <c r="ET14" s="10"/>
      <c r="EU14" s="10"/>
      <c r="EV14" s="10"/>
      <c r="EW14" s="10"/>
      <c r="EX14" s="10"/>
      <c r="EY14" s="10"/>
      <c r="EZ14" s="10"/>
      <c r="FA14" s="10"/>
      <c r="FB14" s="6"/>
      <c r="FC14" s="10"/>
      <c r="FD14" s="10"/>
      <c r="FE14" s="10"/>
      <c r="FF14" s="10"/>
      <c r="FG14" s="10"/>
      <c r="FH14" s="10"/>
      <c r="FI14" s="10"/>
      <c r="FJ14" s="10"/>
      <c r="FK14" s="10"/>
      <c r="FL14" s="6"/>
      <c r="FM14" s="10"/>
      <c r="FN14" s="10"/>
      <c r="FO14" s="10"/>
      <c r="FP14" s="10"/>
      <c r="FQ14" s="10"/>
      <c r="FR14" s="10"/>
      <c r="FS14" s="10"/>
      <c r="FT14" s="10"/>
      <c r="FU14" s="10"/>
      <c r="FV14" s="6"/>
      <c r="FW14" s="7"/>
      <c r="FX14" s="7"/>
      <c r="FY14" s="7"/>
      <c r="FZ14" s="7"/>
      <c r="GA14" s="7"/>
      <c r="GB14" s="7"/>
      <c r="GC14" s="7"/>
      <c r="GD14" s="7"/>
      <c r="GE14" s="7"/>
      <c r="GF14" s="6"/>
      <c r="GG14" s="7"/>
      <c r="GH14" s="7"/>
      <c r="GI14" s="7"/>
      <c r="GJ14" s="7"/>
      <c r="GK14" s="7"/>
      <c r="GL14" s="7"/>
      <c r="GM14" s="7"/>
      <c r="GN14" s="7"/>
      <c r="GO14" s="7"/>
      <c r="GP14" s="6"/>
      <c r="GQ14" s="7"/>
      <c r="GR14" s="7"/>
      <c r="GS14" s="7"/>
      <c r="GT14" s="7"/>
      <c r="GU14" s="7"/>
      <c r="GV14" s="7"/>
      <c r="GW14" s="7"/>
      <c r="GX14" s="7"/>
      <c r="GY14" s="7"/>
      <c r="GZ14" s="6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6"/>
      <c r="HL14" s="7"/>
      <c r="HM14" s="7"/>
      <c r="HN14" s="7"/>
      <c r="HO14" s="7"/>
      <c r="HP14" s="7"/>
      <c r="HQ14" s="7"/>
      <c r="HR14" s="7"/>
      <c r="HS14" s="7"/>
      <c r="HT14" s="7"/>
      <c r="HU14" s="6"/>
      <c r="HV14" s="7"/>
      <c r="HW14" s="7"/>
      <c r="HX14" s="7"/>
      <c r="HY14" s="7"/>
      <c r="HZ14" s="7"/>
      <c r="IA14" s="7"/>
      <c r="IB14" s="7"/>
      <c r="IC14" s="7"/>
      <c r="ID14" s="7"/>
      <c r="IE14" s="6"/>
      <c r="IF14" s="7"/>
      <c r="IG14" s="7"/>
      <c r="IH14" s="7"/>
      <c r="II14" s="7"/>
      <c r="IJ14" s="7"/>
      <c r="IK14" s="7"/>
      <c r="IL14" s="7"/>
      <c r="IM14" s="7"/>
      <c r="IN14" s="7"/>
      <c r="IO14" s="6"/>
      <c r="IP14" s="7"/>
      <c r="IQ14" s="7"/>
      <c r="IR14" s="7"/>
      <c r="IS14" s="7"/>
      <c r="IT14" s="7"/>
      <c r="IU14" s="7"/>
      <c r="IV14" s="7"/>
      <c r="IW14" s="7"/>
      <c r="IX14" s="7"/>
      <c r="IY14" s="6"/>
      <c r="IZ14" s="7"/>
      <c r="JA14" s="7"/>
      <c r="JB14" s="7"/>
      <c r="JC14" s="7"/>
      <c r="JD14" s="7"/>
      <c r="JE14" s="7"/>
      <c r="JF14" s="7"/>
      <c r="JG14" s="7"/>
      <c r="JH14" s="7"/>
      <c r="JI14" s="6"/>
      <c r="JJ14" s="7"/>
      <c r="JK14" s="7"/>
      <c r="JL14" s="7"/>
      <c r="JM14" s="7"/>
      <c r="JN14" s="7"/>
      <c r="JO14" s="7"/>
      <c r="JP14" s="7"/>
      <c r="JQ14" s="7"/>
      <c r="JR14" s="7"/>
      <c r="JS14" s="6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>
        <f t="shared" ref="KM14:KM64" si="12">SUM(R14+AB14+AL14+AV14+BF14+BP14+BZ14+CJ14+CT14+DD14+DN14+DX14+EH14+ER14+FB14+FL14+FV14+GF14+GP14+GZ14+HK14+HU14+IE14+IO14+IY14+JI14+JS14+KC14)</f>
        <v>0</v>
      </c>
    </row>
    <row r="15" spans="1:299 15205:15205" x14ac:dyDescent="0.4">
      <c r="K15" s="10"/>
      <c r="R15" s="5"/>
      <c r="AB15" s="5"/>
      <c r="AL15" s="6"/>
      <c r="AM15" s="7"/>
      <c r="AN15" s="7"/>
      <c r="AO15" s="7"/>
      <c r="AP15" s="7"/>
      <c r="AQ15" s="7"/>
      <c r="AR15" s="7"/>
      <c r="AS15" s="7"/>
      <c r="AT15" s="7"/>
      <c r="AU15" s="7"/>
      <c r="AV15" s="17"/>
      <c r="BF15" s="17"/>
      <c r="BG15" s="10"/>
      <c r="BH15" s="10"/>
      <c r="BI15" s="10"/>
      <c r="BJ15" s="10"/>
      <c r="BK15" s="10"/>
      <c r="BL15" s="10"/>
      <c r="BM15" s="10"/>
      <c r="BN15" s="10"/>
      <c r="BO15" s="10"/>
      <c r="BP15" s="17"/>
      <c r="BZ15" s="6"/>
      <c r="CJ15" s="6"/>
      <c r="CT15" s="6"/>
      <c r="DD15" s="6"/>
      <c r="DE15" s="7"/>
      <c r="DF15" s="7"/>
      <c r="DG15" s="7"/>
      <c r="DH15" s="7"/>
      <c r="DI15" s="7"/>
      <c r="DJ15" s="7"/>
      <c r="DK15" s="7"/>
      <c r="DL15" s="7"/>
      <c r="DM15" s="7"/>
      <c r="DN15" s="6"/>
      <c r="DX15" s="6"/>
      <c r="DY15" s="10"/>
      <c r="DZ15" s="10"/>
      <c r="EA15" s="10"/>
      <c r="EB15" s="10"/>
      <c r="EC15" s="10"/>
      <c r="ED15" s="10"/>
      <c r="EE15" s="10"/>
      <c r="EF15" s="10"/>
      <c r="EG15" s="10"/>
      <c r="EH15" s="6"/>
      <c r="EI15" s="7"/>
      <c r="EJ15" s="7"/>
      <c r="EK15" s="7"/>
      <c r="EL15" s="7"/>
      <c r="EM15" s="7"/>
      <c r="EN15" s="7"/>
      <c r="EO15" s="7"/>
      <c r="EP15" s="7"/>
      <c r="EQ15" s="7"/>
      <c r="ER15" s="6"/>
      <c r="ES15" s="7"/>
      <c r="ET15" s="7"/>
      <c r="EU15" s="7"/>
      <c r="EV15" s="7"/>
      <c r="EW15" s="7"/>
      <c r="EX15" s="7"/>
      <c r="EY15" s="7"/>
      <c r="EZ15" s="7"/>
      <c r="FA15" s="7"/>
      <c r="FB15" s="6"/>
      <c r="FC15" s="7"/>
      <c r="FD15" s="7"/>
      <c r="FE15" s="7"/>
      <c r="FF15" s="7"/>
      <c r="FG15" s="7"/>
      <c r="FH15" s="7"/>
      <c r="FI15" s="7"/>
      <c r="FJ15" s="7"/>
      <c r="FK15" s="7"/>
      <c r="FL15" s="6"/>
      <c r="FM15" s="10"/>
      <c r="FN15" s="10"/>
      <c r="FO15" s="10"/>
      <c r="FP15" s="10"/>
      <c r="FQ15" s="10"/>
      <c r="FR15" s="10"/>
      <c r="FS15" s="10"/>
      <c r="FT15" s="10"/>
      <c r="FU15" s="10"/>
      <c r="FV15" s="6"/>
      <c r="FW15" s="7"/>
      <c r="FX15" s="7"/>
      <c r="FY15" s="7"/>
      <c r="FZ15" s="7"/>
      <c r="GA15" s="7"/>
      <c r="GB15" s="7"/>
      <c r="GC15" s="7"/>
      <c r="GD15" s="7"/>
      <c r="GE15" s="7"/>
      <c r="GF15" s="6"/>
      <c r="GG15" s="7"/>
      <c r="GH15" s="7"/>
      <c r="GI15" s="7"/>
      <c r="GJ15" s="7"/>
      <c r="GK15" s="7"/>
      <c r="GL15" s="7"/>
      <c r="GM15" s="7"/>
      <c r="GN15" s="7"/>
      <c r="GO15" s="7"/>
      <c r="GP15" s="6"/>
      <c r="GQ15" s="7"/>
      <c r="GR15" s="7"/>
      <c r="GS15" s="7"/>
      <c r="GT15" s="7"/>
      <c r="GU15" s="7"/>
      <c r="GV15" s="7"/>
      <c r="GW15" s="7"/>
      <c r="GX15" s="7"/>
      <c r="GY15" s="7"/>
      <c r="GZ15" s="6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6"/>
      <c r="HL15" s="7"/>
      <c r="HM15" s="7"/>
      <c r="HN15" s="7"/>
      <c r="HO15" s="7"/>
      <c r="HP15" s="7"/>
      <c r="HQ15" s="7"/>
      <c r="HR15" s="7"/>
      <c r="HS15" s="7"/>
      <c r="HT15" s="7"/>
      <c r="HU15" s="6"/>
      <c r="HV15" s="7"/>
      <c r="HW15" s="7"/>
      <c r="HX15" s="7"/>
      <c r="HY15" s="7"/>
      <c r="HZ15" s="7"/>
      <c r="IA15" s="7"/>
      <c r="IB15" s="7"/>
      <c r="IC15" s="7"/>
      <c r="ID15" s="7"/>
      <c r="IE15" s="6"/>
      <c r="IF15" s="7"/>
      <c r="IG15" s="7"/>
      <c r="IH15" s="7"/>
      <c r="II15" s="7"/>
      <c r="IJ15" s="7"/>
      <c r="IK15" s="7"/>
      <c r="IL15" s="7"/>
      <c r="IM15" s="7"/>
      <c r="IN15" s="7"/>
      <c r="IO15" s="6"/>
      <c r="IP15" s="7"/>
      <c r="IQ15" s="7"/>
      <c r="IR15" s="7"/>
      <c r="IS15" s="7"/>
      <c r="IT15" s="7"/>
      <c r="IU15" s="7"/>
      <c r="IV15" s="7"/>
      <c r="IW15" s="7"/>
      <c r="IX15" s="7"/>
      <c r="IY15" s="6"/>
      <c r="IZ15" s="7"/>
      <c r="JA15" s="7"/>
      <c r="JB15" s="7"/>
      <c r="JC15" s="7"/>
      <c r="JD15" s="7"/>
      <c r="JE15" s="7"/>
      <c r="JF15" s="7"/>
      <c r="JG15" s="7"/>
      <c r="JH15" s="7"/>
      <c r="JI15" s="6"/>
      <c r="JJ15" s="7"/>
      <c r="JK15" s="7"/>
      <c r="JL15" s="7"/>
      <c r="JM15" s="7"/>
      <c r="JN15" s="7"/>
      <c r="JO15" s="7"/>
      <c r="JP15" s="7"/>
      <c r="JQ15" s="7"/>
      <c r="JR15" s="7"/>
      <c r="JS15" s="6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>
        <f t="shared" si="12"/>
        <v>0</v>
      </c>
    </row>
    <row r="16" spans="1:299 15205:15205" x14ac:dyDescent="0.4">
      <c r="K16" s="10"/>
      <c r="R16" s="5"/>
      <c r="AB16" s="5"/>
      <c r="AL16" s="6"/>
      <c r="AM16" s="7"/>
      <c r="AN16" s="7"/>
      <c r="AO16" s="7"/>
      <c r="AP16" s="7"/>
      <c r="AQ16" s="7"/>
      <c r="AR16" s="7"/>
      <c r="AS16" s="7"/>
      <c r="AT16" s="7"/>
      <c r="AU16" s="7"/>
      <c r="AV16" s="17"/>
      <c r="BF16" s="17"/>
      <c r="BG16" s="10"/>
      <c r="BH16" s="10"/>
      <c r="BI16" s="10"/>
      <c r="BJ16" s="10"/>
      <c r="BK16" s="10"/>
      <c r="BL16" s="10"/>
      <c r="BM16" s="10"/>
      <c r="BN16" s="10"/>
      <c r="BO16" s="10"/>
      <c r="BP16" s="17"/>
      <c r="BZ16" s="6"/>
      <c r="CJ16" s="6"/>
      <c r="CT16" s="6"/>
      <c r="DD16" s="6"/>
      <c r="DE16" s="7"/>
      <c r="DF16" s="7"/>
      <c r="DG16" s="7"/>
      <c r="DH16" s="7"/>
      <c r="DI16" s="7"/>
      <c r="DJ16" s="7"/>
      <c r="DK16" s="7"/>
      <c r="DL16" s="7"/>
      <c r="DM16" s="7"/>
      <c r="DN16" s="6"/>
      <c r="DX16" s="6"/>
      <c r="DY16" s="10"/>
      <c r="DZ16" s="10"/>
      <c r="EA16" s="10"/>
      <c r="EB16" s="10"/>
      <c r="EC16" s="10"/>
      <c r="ED16" s="10"/>
      <c r="EE16" s="10"/>
      <c r="EF16" s="10"/>
      <c r="EG16" s="10"/>
      <c r="EH16" s="6"/>
      <c r="EI16" s="7"/>
      <c r="EJ16" s="7"/>
      <c r="EK16" s="7"/>
      <c r="EL16" s="7"/>
      <c r="EM16" s="7"/>
      <c r="EN16" s="7"/>
      <c r="EO16" s="7"/>
      <c r="EP16" s="7"/>
      <c r="EQ16" s="7"/>
      <c r="ER16" s="6"/>
      <c r="ES16" s="7"/>
      <c r="ET16" s="7"/>
      <c r="EU16" s="7"/>
      <c r="EV16" s="7"/>
      <c r="EW16" s="7"/>
      <c r="EX16" s="7"/>
      <c r="EY16" s="7"/>
      <c r="EZ16" s="7"/>
      <c r="FA16" s="7"/>
      <c r="FB16" s="6"/>
      <c r="FC16" s="7"/>
      <c r="FD16" s="7"/>
      <c r="FE16" s="7"/>
      <c r="FF16" s="7"/>
      <c r="FG16" s="7"/>
      <c r="FH16" s="7"/>
      <c r="FI16" s="7"/>
      <c r="FJ16" s="7"/>
      <c r="FK16" s="7"/>
      <c r="FL16" s="6"/>
      <c r="FM16" s="10"/>
      <c r="FN16" s="10"/>
      <c r="FO16" s="10"/>
      <c r="FP16" s="10"/>
      <c r="FQ16" s="10"/>
      <c r="FR16" s="10"/>
      <c r="FS16" s="10"/>
      <c r="FT16" s="10"/>
      <c r="FU16" s="10"/>
      <c r="FV16" s="6"/>
      <c r="FW16" s="7"/>
      <c r="FX16" s="7"/>
      <c r="FY16" s="7"/>
      <c r="FZ16" s="7"/>
      <c r="GA16" s="7"/>
      <c r="GB16" s="7"/>
      <c r="GC16" s="7"/>
      <c r="GD16" s="7"/>
      <c r="GE16" s="7"/>
      <c r="GF16" s="6"/>
      <c r="GG16" s="7"/>
      <c r="GH16" s="7"/>
      <c r="GI16" s="7"/>
      <c r="GJ16" s="7"/>
      <c r="GK16" s="7"/>
      <c r="GL16" s="7"/>
      <c r="GM16" s="7"/>
      <c r="GN16" s="7"/>
      <c r="GO16" s="7"/>
      <c r="GP16" s="6"/>
      <c r="GQ16" s="7"/>
      <c r="GR16" s="7"/>
      <c r="GS16" s="7"/>
      <c r="GT16" s="7"/>
      <c r="GU16" s="7"/>
      <c r="GV16" s="7"/>
      <c r="GW16" s="7"/>
      <c r="GX16" s="7"/>
      <c r="GY16" s="7"/>
      <c r="GZ16" s="6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6"/>
      <c r="HL16" s="7"/>
      <c r="HM16" s="7"/>
      <c r="HN16" s="7"/>
      <c r="HO16" s="7"/>
      <c r="HP16" s="7"/>
      <c r="HQ16" s="7"/>
      <c r="HR16" s="7"/>
      <c r="HS16" s="7"/>
      <c r="HT16" s="7"/>
      <c r="HU16" s="6"/>
      <c r="HV16" s="7"/>
      <c r="HW16" s="7"/>
      <c r="HX16" s="7"/>
      <c r="HY16" s="7"/>
      <c r="HZ16" s="7"/>
      <c r="IA16" s="7"/>
      <c r="IB16" s="7"/>
      <c r="IC16" s="7"/>
      <c r="ID16" s="7"/>
      <c r="IE16" s="6"/>
      <c r="IF16" s="7"/>
      <c r="IG16" s="7"/>
      <c r="IH16" s="7"/>
      <c r="II16" s="7"/>
      <c r="IJ16" s="7"/>
      <c r="IK16" s="7"/>
      <c r="IL16" s="7"/>
      <c r="IM16" s="7"/>
      <c r="IN16" s="7"/>
      <c r="IO16" s="6"/>
      <c r="IP16" s="7"/>
      <c r="IQ16" s="7"/>
      <c r="IR16" s="7"/>
      <c r="IS16" s="7"/>
      <c r="IT16" s="7"/>
      <c r="IU16" s="7"/>
      <c r="IV16" s="7"/>
      <c r="IW16" s="7"/>
      <c r="IX16" s="7"/>
      <c r="IY16" s="6"/>
      <c r="IZ16" s="7"/>
      <c r="JA16" s="7"/>
      <c r="JB16" s="7"/>
      <c r="JC16" s="7"/>
      <c r="JD16" s="7"/>
      <c r="JE16" s="7"/>
      <c r="JF16" s="7"/>
      <c r="JG16" s="7"/>
      <c r="JH16" s="7"/>
      <c r="JI16" s="6"/>
      <c r="JJ16" s="7"/>
      <c r="JK16" s="7"/>
      <c r="JL16" s="7"/>
      <c r="JM16" s="7"/>
      <c r="JN16" s="7"/>
      <c r="JO16" s="7"/>
      <c r="JP16" s="7"/>
      <c r="JQ16" s="7"/>
      <c r="JR16" s="7"/>
      <c r="JS16" s="6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>
        <f t="shared" si="12"/>
        <v>0</v>
      </c>
    </row>
    <row r="17" spans="1:299" x14ac:dyDescent="0.4">
      <c r="A17" s="8" t="s">
        <v>3</v>
      </c>
      <c r="B17" s="8" t="s">
        <v>28</v>
      </c>
      <c r="C17" s="3" t="s">
        <v>5</v>
      </c>
      <c r="D17" s="3" t="s">
        <v>6</v>
      </c>
      <c r="E17" s="3" t="s">
        <v>7</v>
      </c>
      <c r="F17" s="3" t="s">
        <v>8</v>
      </c>
      <c r="G17" s="3" t="s">
        <v>9</v>
      </c>
      <c r="H17" s="3" t="s">
        <v>10</v>
      </c>
      <c r="I17" s="3" t="s">
        <v>11</v>
      </c>
      <c r="J17" s="3" t="s">
        <v>12</v>
      </c>
      <c r="K17" s="3" t="s">
        <v>48</v>
      </c>
      <c r="L17" s="3" t="s">
        <v>14</v>
      </c>
      <c r="M17" s="3" t="s">
        <v>15</v>
      </c>
      <c r="N17" s="3" t="s">
        <v>16</v>
      </c>
      <c r="O17" s="3"/>
      <c r="P17" s="3"/>
      <c r="R17" s="5"/>
      <c r="AB17" s="5"/>
      <c r="AL17" s="6"/>
      <c r="AM17" s="7"/>
      <c r="AN17" s="7"/>
      <c r="AO17" s="7"/>
      <c r="AP17" s="7"/>
      <c r="AQ17" s="7"/>
      <c r="AR17" s="7"/>
      <c r="AS17" s="7"/>
      <c r="AT17" s="7"/>
      <c r="AU17" s="7"/>
      <c r="AV17" s="17"/>
      <c r="BF17" s="17"/>
      <c r="BG17" s="10"/>
      <c r="BH17" s="10"/>
      <c r="BI17" s="10"/>
      <c r="BJ17" s="10"/>
      <c r="BK17" s="10"/>
      <c r="BL17" s="10"/>
      <c r="BM17" s="10"/>
      <c r="BN17" s="10"/>
      <c r="BO17" s="10"/>
      <c r="BP17" s="17"/>
      <c r="BZ17" s="6"/>
      <c r="CJ17" s="6"/>
      <c r="CT17" s="6"/>
      <c r="DD17" s="6"/>
      <c r="DE17" s="7"/>
      <c r="DF17" s="7"/>
      <c r="DG17" s="7"/>
      <c r="DH17" s="7"/>
      <c r="DI17" s="7"/>
      <c r="DJ17" s="7"/>
      <c r="DK17" s="7"/>
      <c r="DL17" s="7"/>
      <c r="DM17" s="7"/>
      <c r="DN17" s="6"/>
      <c r="DX17" s="6"/>
      <c r="DY17" s="10"/>
      <c r="DZ17" s="10"/>
      <c r="EA17" s="10"/>
      <c r="EB17" s="10"/>
      <c r="EC17" s="10"/>
      <c r="ED17" s="10"/>
      <c r="EE17" s="10"/>
      <c r="EF17" s="10"/>
      <c r="EG17" s="10"/>
      <c r="EH17" s="6"/>
      <c r="EI17" s="7"/>
      <c r="EJ17" s="7"/>
      <c r="EK17" s="7"/>
      <c r="EL17" s="7"/>
      <c r="EM17" s="7"/>
      <c r="EN17" s="7"/>
      <c r="EO17" s="7"/>
      <c r="EP17" s="7"/>
      <c r="EQ17" s="7"/>
      <c r="ER17" s="6"/>
      <c r="ES17" s="7"/>
      <c r="ET17" s="7"/>
      <c r="EU17" s="7"/>
      <c r="EV17" s="7"/>
      <c r="EW17" s="7"/>
      <c r="EX17" s="7"/>
      <c r="EY17" s="7"/>
      <c r="EZ17" s="7"/>
      <c r="FA17" s="7"/>
      <c r="FB17" s="6"/>
      <c r="FC17" s="7"/>
      <c r="FD17" s="7"/>
      <c r="FE17" s="7"/>
      <c r="FF17" s="7"/>
      <c r="FG17" s="7"/>
      <c r="FH17" s="7"/>
      <c r="FI17" s="7"/>
      <c r="FJ17" s="7"/>
      <c r="FK17" s="7"/>
      <c r="FL17" s="6"/>
      <c r="FM17" s="10"/>
      <c r="FN17" s="10"/>
      <c r="FO17" s="10"/>
      <c r="FP17" s="10"/>
      <c r="FQ17" s="10"/>
      <c r="FR17" s="10"/>
      <c r="FS17" s="10"/>
      <c r="FT17" s="10"/>
      <c r="FU17" s="10"/>
      <c r="FV17" s="6"/>
      <c r="FW17" s="7"/>
      <c r="FX17" s="7"/>
      <c r="FY17" s="7"/>
      <c r="FZ17" s="7"/>
      <c r="GA17" s="7"/>
      <c r="GB17" s="7"/>
      <c r="GC17" s="7"/>
      <c r="GD17" s="7"/>
      <c r="GE17" s="7"/>
      <c r="GF17" s="6"/>
      <c r="GG17" s="7"/>
      <c r="GH17" s="7"/>
      <c r="GI17" s="7"/>
      <c r="GJ17" s="7"/>
      <c r="GK17" s="7"/>
      <c r="GL17" s="7"/>
      <c r="GM17" s="7"/>
      <c r="GN17" s="7"/>
      <c r="GO17" s="7"/>
      <c r="GP17" s="6"/>
      <c r="GQ17" s="7"/>
      <c r="GR17" s="7"/>
      <c r="GS17" s="7"/>
      <c r="GT17" s="7"/>
      <c r="GU17" s="7"/>
      <c r="GV17" s="7"/>
      <c r="GW17" s="7"/>
      <c r="GX17" s="7"/>
      <c r="GY17" s="7"/>
      <c r="GZ17" s="4"/>
      <c r="HJ17" s="7"/>
      <c r="HK17" s="4"/>
      <c r="HU17" s="5"/>
      <c r="IE17" s="5"/>
      <c r="IO17" s="4"/>
      <c r="IY17" s="4"/>
      <c r="JI17" s="4"/>
      <c r="JS17" s="4"/>
      <c r="KC17" s="4"/>
      <c r="KM17" s="7">
        <f t="shared" si="12"/>
        <v>0</v>
      </c>
    </row>
    <row r="18" spans="1:299" x14ac:dyDescent="0.4">
      <c r="A18" s="2">
        <v>1</v>
      </c>
      <c r="B18" s="1" t="s">
        <v>55</v>
      </c>
      <c r="C18" s="2">
        <f t="shared" ref="C18:C26" si="13">SUM(D18:F18)</f>
        <v>11</v>
      </c>
      <c r="D18" s="10">
        <f t="shared" ref="D18:D26" si="14">SUM(S18+AC18+AM18+AW18+BG18+BQ18+CA18+CK18+CU18+DE18+DO18+DY18+EI18+ES18+FC18+FM18+FW18+GG18+GQ18+HA18+HL18+HV18+IF18+IP18+IZ18+JJ18+JT18+KD18)</f>
        <v>9</v>
      </c>
      <c r="E18" s="10">
        <f t="shared" ref="E18:E26" si="15">SUM(T18+AD18+AN18+AX18+BH18+BR18+CB18+CL18+CV18+DF18+DP18+DZ18+EJ18+ET18+FD18+FN18+FX18+GH18+GR18+HB18+HM18+HW18+IG18+IQ18+JA18+JK18+JU18+KE18)</f>
        <v>0</v>
      </c>
      <c r="F18" s="10">
        <f t="shared" ref="F18:F26" si="16">SUM(U18+AE18+AO18+AY18+BI18+BS18+CC18+CM18+CW18+DG18+DQ18+EA18+EK18+EU18+FE18+FO18+FY18+GI18+GS18+HC18+HN18+HX18+IH18+IR18+JB18+JL18+JV18+KF18)</f>
        <v>2</v>
      </c>
      <c r="G18" s="10">
        <f t="shared" ref="G18:G26" si="17">SUM(V18+AF18+AP18+AZ18+BJ18+BT18+CD18+CN18+CX18+DH18+DR18+EB18+EL18+EV18+FF18+FP18+FZ18+GJ18+GT18+HD18+HO18+HY18+II18+IS18+JC18+JM18+JW18+KG18)</f>
        <v>65</v>
      </c>
      <c r="H18" s="10">
        <f t="shared" ref="H18:H26" si="18">SUM(W18+AG18+AQ18+BA18+BK18+BU18+CE18+CO18+CY18+DI18+DS18+EC18+EM18+EW18+FG18+FQ18+GA18+GK18+GU18+HE18+HP18+HZ18+IJ18+IT18+JD18+JN18+JX18+KH18)</f>
        <v>23</v>
      </c>
      <c r="I18" s="10">
        <f t="shared" ref="I18:I26" si="19">SUM(X18+AH18+AR18+BB18+BL18+BV18+CF18+CP18+CZ18+DJ18+DT18+ED18+EN18+EX18+FH18+FR18+GB18+GL18+GV18+HF18+HQ18+IA18+IK18+IU18+JE18+JO18+JY18+KI18)</f>
        <v>307</v>
      </c>
      <c r="J18" s="10">
        <f t="shared" ref="J18:J26" si="20">SUM(Y18+AI18+AS18+BC18+BM18+BW18+CG18+CQ18+DA18+DK18+DU18+EE18+EO18+EY18+FI18+FS18+GC18+GM18+GW18+HG18+HR18+IB18+IL18+IV18+JF18+JP18+JZ18+KJ18)</f>
        <v>171</v>
      </c>
      <c r="K18" s="10">
        <f t="shared" ref="K18:K26" si="21">SUM(Z18+AJ18+AT18+BD18+BN18+BX18+CH18+CR18+DB18+DL18+DV18+EF18+EP18+EZ18+FJ18+FT18+GD18+GN18+GX18+HH18+HS18+IC18+IM18+IW18+JG18+JQ18+KA18+KK18)</f>
        <v>685</v>
      </c>
      <c r="L18" s="10">
        <f t="shared" ref="L18:L26" si="22">SUM(AA18+AK18+AU18+BE18+BO18+BY18+CI18+CS18+DC18+DM18+DW18+EG18+EQ18+FA18+FK18+FU18+GE18+GO18+GY18+HI18+HT18+ID18+IN18+IX18+JH18+JR18+KB18+KL18)</f>
        <v>35</v>
      </c>
      <c r="M18" s="7">
        <f t="shared" ref="M18:M26" si="23">SUM(KM18)/C18</f>
        <v>22.507272727272731</v>
      </c>
      <c r="N18" s="10">
        <f t="shared" ref="N18:N26" si="24">SUM(G18+D18)</f>
        <v>74</v>
      </c>
      <c r="O18" s="10"/>
      <c r="P18" s="10"/>
      <c r="R18" s="6">
        <v>22.1</v>
      </c>
      <c r="S18" s="2">
        <v>1</v>
      </c>
      <c r="V18" s="2">
        <v>6</v>
      </c>
      <c r="W18" s="2">
        <v>2</v>
      </c>
      <c r="X18" s="2">
        <v>26</v>
      </c>
      <c r="Y18" s="2">
        <v>17</v>
      </c>
      <c r="Z18" s="2">
        <v>59</v>
      </c>
      <c r="AA18" s="2">
        <v>1</v>
      </c>
      <c r="AB18" s="5"/>
      <c r="AL18" s="6">
        <v>21.61</v>
      </c>
      <c r="AM18" s="10">
        <v>1</v>
      </c>
      <c r="AN18" s="10"/>
      <c r="AO18" s="10"/>
      <c r="AP18" s="10">
        <v>7</v>
      </c>
      <c r="AQ18" s="10">
        <v>1</v>
      </c>
      <c r="AR18" s="10">
        <v>30</v>
      </c>
      <c r="AS18" s="10">
        <v>18</v>
      </c>
      <c r="AT18" s="10">
        <v>67</v>
      </c>
      <c r="AU18" s="10">
        <v>2</v>
      </c>
      <c r="AV18" s="17">
        <v>22.18</v>
      </c>
      <c r="AW18" s="10">
        <v>1</v>
      </c>
      <c r="AZ18" s="10">
        <v>6</v>
      </c>
      <c r="BA18" s="10">
        <v>2</v>
      </c>
      <c r="BB18" s="10">
        <v>30</v>
      </c>
      <c r="BC18" s="10">
        <v>14</v>
      </c>
      <c r="BD18" s="10">
        <v>69</v>
      </c>
      <c r="BE18" s="10">
        <v>2</v>
      </c>
      <c r="BF18" s="17">
        <v>22.82</v>
      </c>
      <c r="BG18" s="10">
        <v>1</v>
      </c>
      <c r="BH18" s="10"/>
      <c r="BI18" s="10"/>
      <c r="BJ18" s="10">
        <v>7</v>
      </c>
      <c r="BK18" s="10">
        <v>1</v>
      </c>
      <c r="BL18" s="10">
        <v>29</v>
      </c>
      <c r="BM18" s="10">
        <v>11</v>
      </c>
      <c r="BN18" s="10">
        <v>53</v>
      </c>
      <c r="BO18" s="10">
        <v>5</v>
      </c>
      <c r="BP18" s="17">
        <v>21.89</v>
      </c>
      <c r="BQ18" s="10">
        <v>1</v>
      </c>
      <c r="BT18" s="10">
        <v>6</v>
      </c>
      <c r="BU18" s="10">
        <v>2</v>
      </c>
      <c r="BV18" s="10">
        <v>29</v>
      </c>
      <c r="BW18" s="10">
        <v>13</v>
      </c>
      <c r="BX18" s="10">
        <v>61</v>
      </c>
      <c r="BZ18" s="5">
        <v>20.94</v>
      </c>
      <c r="CA18" s="2">
        <v>1</v>
      </c>
      <c r="CB18" s="2"/>
      <c r="CC18" s="2"/>
      <c r="CD18" s="2">
        <v>5</v>
      </c>
      <c r="CE18" s="2">
        <v>3</v>
      </c>
      <c r="CF18" s="2">
        <v>25</v>
      </c>
      <c r="CG18" s="2">
        <v>19</v>
      </c>
      <c r="CH18" s="2">
        <v>61</v>
      </c>
      <c r="CI18" s="2">
        <v>3</v>
      </c>
      <c r="CJ18" s="6">
        <v>23.37</v>
      </c>
      <c r="CM18" s="10">
        <v>1</v>
      </c>
      <c r="CN18" s="10">
        <v>4</v>
      </c>
      <c r="CO18" s="10">
        <v>4</v>
      </c>
      <c r="CP18" s="10">
        <v>25</v>
      </c>
      <c r="CQ18" s="10">
        <v>19</v>
      </c>
      <c r="CR18" s="10">
        <v>67</v>
      </c>
      <c r="CS18" s="10">
        <v>3</v>
      </c>
      <c r="CT18" s="6">
        <v>22.91</v>
      </c>
      <c r="CU18" s="10">
        <v>1</v>
      </c>
      <c r="CV18" s="10"/>
      <c r="CW18" s="10"/>
      <c r="CX18" s="10">
        <v>6</v>
      </c>
      <c r="CY18" s="10">
        <v>2</v>
      </c>
      <c r="CZ18" s="10">
        <v>25</v>
      </c>
      <c r="DA18" s="10">
        <v>18</v>
      </c>
      <c r="DB18" s="10">
        <v>57</v>
      </c>
      <c r="DC18" s="10">
        <v>2</v>
      </c>
      <c r="DD18" s="6">
        <v>23.42</v>
      </c>
      <c r="DE18" s="10"/>
      <c r="DF18" s="10"/>
      <c r="DG18" s="10">
        <v>1</v>
      </c>
      <c r="DH18" s="10">
        <v>4</v>
      </c>
      <c r="DI18" s="10">
        <v>4</v>
      </c>
      <c r="DJ18" s="10">
        <v>26</v>
      </c>
      <c r="DK18" s="10">
        <v>20</v>
      </c>
      <c r="DL18" s="10">
        <v>76</v>
      </c>
      <c r="DM18" s="10">
        <v>4</v>
      </c>
      <c r="DN18" s="6"/>
      <c r="DX18" s="6">
        <v>23.67</v>
      </c>
      <c r="DY18" s="10">
        <v>1</v>
      </c>
      <c r="DZ18" s="10"/>
      <c r="EA18" s="10"/>
      <c r="EB18" s="10">
        <v>6</v>
      </c>
      <c r="EC18" s="10">
        <v>2</v>
      </c>
      <c r="ED18" s="10">
        <v>30</v>
      </c>
      <c r="EE18" s="10">
        <v>16</v>
      </c>
      <c r="EF18" s="10">
        <v>68</v>
      </c>
      <c r="EG18" s="10">
        <v>8</v>
      </c>
      <c r="EH18" s="6">
        <v>22.67</v>
      </c>
      <c r="EI18" s="10">
        <v>1</v>
      </c>
      <c r="EJ18" s="10"/>
      <c r="EK18" s="10"/>
      <c r="EL18" s="10">
        <v>8</v>
      </c>
      <c r="EM18" s="10">
        <v>0</v>
      </c>
      <c r="EN18" s="10">
        <v>32</v>
      </c>
      <c r="EO18" s="10">
        <v>6</v>
      </c>
      <c r="EP18" s="10">
        <v>47</v>
      </c>
      <c r="EQ18" s="2">
        <v>5</v>
      </c>
      <c r="ER18" s="6"/>
      <c r="ES18" s="10"/>
      <c r="ET18" s="10"/>
      <c r="EU18" s="10"/>
      <c r="EV18" s="10"/>
      <c r="EW18" s="10"/>
      <c r="EX18" s="10"/>
      <c r="EY18" s="10"/>
      <c r="EZ18" s="10"/>
      <c r="FA18" s="10"/>
      <c r="FB18" s="6"/>
      <c r="FC18" s="10"/>
      <c r="FD18" s="10"/>
      <c r="FE18" s="10"/>
      <c r="FF18" s="10"/>
      <c r="FG18" s="10"/>
      <c r="FH18" s="10"/>
      <c r="FI18" s="10"/>
      <c r="FJ18" s="10"/>
      <c r="FK18" s="10"/>
      <c r="FL18" s="6"/>
      <c r="FM18" s="10"/>
      <c r="FN18" s="10"/>
      <c r="FO18" s="10"/>
      <c r="FP18" s="10"/>
      <c r="FQ18" s="10"/>
      <c r="FR18" s="10"/>
      <c r="FS18" s="10"/>
      <c r="FT18" s="10"/>
      <c r="FU18" s="10"/>
      <c r="FV18" s="6"/>
      <c r="FW18" s="7"/>
      <c r="FX18" s="7"/>
      <c r="FY18" s="7"/>
      <c r="FZ18" s="7"/>
      <c r="GA18" s="7"/>
      <c r="GB18" s="7"/>
      <c r="GC18" s="7"/>
      <c r="GD18" s="7"/>
      <c r="GE18" s="7"/>
      <c r="GF18" s="6"/>
      <c r="GG18" s="7"/>
      <c r="GH18" s="7"/>
      <c r="GI18" s="7"/>
      <c r="GJ18" s="7"/>
      <c r="GK18" s="7"/>
      <c r="GL18" s="7"/>
      <c r="GM18" s="7"/>
      <c r="GN18" s="7"/>
      <c r="GO18" s="7"/>
      <c r="GP18" s="6"/>
      <c r="GQ18" s="7"/>
      <c r="GR18" s="7"/>
      <c r="GS18" s="7"/>
      <c r="GT18" s="7"/>
      <c r="GU18" s="7"/>
      <c r="GV18" s="7"/>
      <c r="GW18" s="7"/>
      <c r="GX18" s="7"/>
      <c r="GY18" s="7"/>
      <c r="GZ18" s="6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6"/>
      <c r="HL18" s="7"/>
      <c r="HM18" s="7"/>
      <c r="HN18" s="7"/>
      <c r="HO18" s="7"/>
      <c r="HP18" s="7"/>
      <c r="HQ18" s="7"/>
      <c r="HR18" s="7"/>
      <c r="HS18" s="7"/>
      <c r="HT18" s="7"/>
      <c r="HU18" s="6"/>
      <c r="HV18" s="7"/>
      <c r="HW18" s="7"/>
      <c r="HX18" s="7"/>
      <c r="HY18" s="7"/>
      <c r="HZ18" s="7"/>
      <c r="IA18" s="7"/>
      <c r="IB18" s="7"/>
      <c r="IC18" s="7"/>
      <c r="ID18" s="7"/>
      <c r="IE18" s="6"/>
      <c r="IF18" s="7"/>
      <c r="IG18" s="7"/>
      <c r="IH18" s="7"/>
      <c r="II18" s="7"/>
      <c r="IJ18" s="7"/>
      <c r="IK18" s="7"/>
      <c r="IL18" s="7"/>
      <c r="IM18" s="7"/>
      <c r="IN18" s="7"/>
      <c r="IO18" s="6"/>
      <c r="IP18" s="7"/>
      <c r="IQ18" s="7"/>
      <c r="IR18" s="7"/>
      <c r="IS18" s="7"/>
      <c r="IT18" s="7"/>
      <c r="IU18" s="7"/>
      <c r="IV18" s="7"/>
      <c r="IW18" s="7"/>
      <c r="IX18" s="7"/>
      <c r="IY18" s="6"/>
      <c r="IZ18" s="7"/>
      <c r="JA18" s="7"/>
      <c r="JB18" s="7"/>
      <c r="JC18" s="7"/>
      <c r="JD18" s="7"/>
      <c r="JE18" s="7"/>
      <c r="JF18" s="7"/>
      <c r="JG18" s="7"/>
      <c r="JH18" s="7"/>
      <c r="JI18" s="6"/>
      <c r="JJ18" s="7"/>
      <c r="JK18" s="7"/>
      <c r="JL18" s="7"/>
      <c r="JM18" s="7"/>
      <c r="JN18" s="7"/>
      <c r="JO18" s="7"/>
      <c r="JP18" s="7"/>
      <c r="JQ18" s="7"/>
      <c r="JR18" s="7"/>
      <c r="JS18" s="6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>
        <f t="shared" ref="KM18:KM26" si="25">SUM(R18+AB18+AL18+AV18+BF18+BP18+BZ18+CJ18+CT18+DD18+DN18+DX18+EH18+ER18+FB18+FL18+FV18+GF18+GP18+GZ18+HK18+HU18+IE18+IO18+IY18+JI18+JS18+KC18)</f>
        <v>247.58000000000004</v>
      </c>
    </row>
    <row r="19" spans="1:299" x14ac:dyDescent="0.4">
      <c r="A19" s="2">
        <v>2</v>
      </c>
      <c r="B19" s="1" t="s">
        <v>87</v>
      </c>
      <c r="C19" s="2">
        <f t="shared" si="13"/>
        <v>12</v>
      </c>
      <c r="D19" s="10">
        <f t="shared" si="14"/>
        <v>6</v>
      </c>
      <c r="E19" s="10">
        <f t="shared" si="15"/>
        <v>2</v>
      </c>
      <c r="F19" s="10">
        <f t="shared" si="16"/>
        <v>4</v>
      </c>
      <c r="G19" s="10">
        <f t="shared" si="17"/>
        <v>59</v>
      </c>
      <c r="H19" s="10">
        <f t="shared" si="18"/>
        <v>37</v>
      </c>
      <c r="I19" s="10">
        <f t="shared" si="19"/>
        <v>297</v>
      </c>
      <c r="J19" s="10">
        <f t="shared" si="20"/>
        <v>236</v>
      </c>
      <c r="K19" s="10">
        <f t="shared" si="21"/>
        <v>673</v>
      </c>
      <c r="L19" s="10">
        <f t="shared" si="22"/>
        <v>34</v>
      </c>
      <c r="M19" s="7">
        <f t="shared" si="23"/>
        <v>21.670833333333334</v>
      </c>
      <c r="N19" s="2">
        <f t="shared" si="24"/>
        <v>65</v>
      </c>
      <c r="R19" s="5">
        <v>21.87</v>
      </c>
      <c r="T19" s="2">
        <v>1</v>
      </c>
      <c r="V19" s="2">
        <v>3</v>
      </c>
      <c r="W19" s="2">
        <v>5</v>
      </c>
      <c r="X19" s="2">
        <v>16</v>
      </c>
      <c r="Y19" s="2">
        <v>27</v>
      </c>
      <c r="Z19" s="2">
        <v>45</v>
      </c>
      <c r="AA19" s="2">
        <v>2</v>
      </c>
      <c r="AB19" s="5">
        <v>21.27</v>
      </c>
      <c r="AC19" s="2">
        <v>1</v>
      </c>
      <c r="AF19" s="2">
        <v>5</v>
      </c>
      <c r="AG19" s="2">
        <v>3</v>
      </c>
      <c r="AH19" s="2">
        <v>25</v>
      </c>
      <c r="AI19" s="2">
        <v>20</v>
      </c>
      <c r="AJ19" s="9">
        <v>48</v>
      </c>
      <c r="AK19" s="2">
        <v>4</v>
      </c>
      <c r="AL19" s="6">
        <v>21.47</v>
      </c>
      <c r="AM19" s="10">
        <v>1</v>
      </c>
      <c r="AN19" s="10"/>
      <c r="AO19" s="10"/>
      <c r="AP19" s="10">
        <v>5</v>
      </c>
      <c r="AQ19" s="10">
        <v>3</v>
      </c>
      <c r="AR19" s="10">
        <v>25</v>
      </c>
      <c r="AS19" s="10">
        <v>17</v>
      </c>
      <c r="AT19" s="10">
        <v>51</v>
      </c>
      <c r="AU19" s="10">
        <v>2</v>
      </c>
      <c r="AV19" s="17">
        <v>20.84</v>
      </c>
      <c r="AY19" s="10">
        <v>1</v>
      </c>
      <c r="AZ19" s="10">
        <v>4</v>
      </c>
      <c r="BA19" s="10">
        <v>4</v>
      </c>
      <c r="BB19" s="10">
        <v>23</v>
      </c>
      <c r="BC19" s="10">
        <v>19</v>
      </c>
      <c r="BD19" s="10">
        <v>61</v>
      </c>
      <c r="BE19" s="10">
        <v>1</v>
      </c>
      <c r="BF19" s="17">
        <v>21.76</v>
      </c>
      <c r="BG19" s="10"/>
      <c r="BH19" s="10">
        <v>1</v>
      </c>
      <c r="BI19" s="10"/>
      <c r="BJ19" s="10">
        <v>3</v>
      </c>
      <c r="BK19" s="10">
        <v>5</v>
      </c>
      <c r="BL19" s="10">
        <v>22</v>
      </c>
      <c r="BM19" s="10">
        <v>25</v>
      </c>
      <c r="BN19" s="10">
        <v>59</v>
      </c>
      <c r="BO19" s="10">
        <v>5</v>
      </c>
      <c r="BP19" s="17">
        <v>22.27</v>
      </c>
      <c r="BS19" s="10">
        <v>1</v>
      </c>
      <c r="BT19" s="10">
        <v>4</v>
      </c>
      <c r="BU19" s="10">
        <v>4</v>
      </c>
      <c r="BV19" s="10">
        <v>24</v>
      </c>
      <c r="BW19" s="10">
        <v>24</v>
      </c>
      <c r="BX19" s="10">
        <v>66</v>
      </c>
      <c r="BY19" s="10">
        <v>6</v>
      </c>
      <c r="BZ19" s="6">
        <v>20.9</v>
      </c>
      <c r="CA19" s="2">
        <v>1</v>
      </c>
      <c r="CB19" s="2"/>
      <c r="CC19" s="2"/>
      <c r="CD19" s="2">
        <v>6</v>
      </c>
      <c r="CE19" s="2">
        <v>2</v>
      </c>
      <c r="CF19" s="2">
        <v>28</v>
      </c>
      <c r="CG19" s="2">
        <v>20</v>
      </c>
      <c r="CH19" s="2">
        <v>47</v>
      </c>
      <c r="CI19" s="2">
        <v>2</v>
      </c>
      <c r="CJ19" s="6">
        <v>22.87</v>
      </c>
      <c r="CM19" s="10">
        <v>1</v>
      </c>
      <c r="CN19" s="10">
        <v>4</v>
      </c>
      <c r="CO19" s="10">
        <v>4</v>
      </c>
      <c r="CP19" s="10">
        <v>19</v>
      </c>
      <c r="CQ19" s="10">
        <v>25</v>
      </c>
      <c r="CR19" s="10">
        <v>64</v>
      </c>
      <c r="CS19" s="10">
        <v>2</v>
      </c>
      <c r="CT19" s="6"/>
      <c r="CU19" s="10"/>
      <c r="CV19" s="10"/>
      <c r="CW19" s="10"/>
      <c r="CX19" s="10"/>
      <c r="CY19" s="10"/>
      <c r="CZ19" s="10"/>
      <c r="DA19" s="10"/>
      <c r="DB19" s="10"/>
      <c r="DC19" s="10"/>
      <c r="DD19" s="6">
        <v>21.49</v>
      </c>
      <c r="DE19" s="10"/>
      <c r="DF19" s="10"/>
      <c r="DG19" s="10">
        <v>1</v>
      </c>
      <c r="DH19" s="10">
        <v>4</v>
      </c>
      <c r="DI19" s="10">
        <v>4</v>
      </c>
      <c r="DJ19" s="10">
        <v>24</v>
      </c>
      <c r="DK19" s="10">
        <v>23</v>
      </c>
      <c r="DL19" s="10">
        <v>56</v>
      </c>
      <c r="DM19" s="10">
        <v>4</v>
      </c>
      <c r="DN19" s="6">
        <v>21.92</v>
      </c>
      <c r="DO19" s="10">
        <v>1</v>
      </c>
      <c r="DR19" s="10">
        <v>7</v>
      </c>
      <c r="DS19" s="10">
        <v>1</v>
      </c>
      <c r="DT19" s="10">
        <v>30</v>
      </c>
      <c r="DU19" s="10">
        <v>11</v>
      </c>
      <c r="DV19" s="10">
        <v>63</v>
      </c>
      <c r="DW19" s="10">
        <v>2</v>
      </c>
      <c r="DX19" s="6">
        <v>22.27</v>
      </c>
      <c r="DY19" s="10">
        <v>1</v>
      </c>
      <c r="DZ19" s="10"/>
      <c r="EA19" s="10"/>
      <c r="EB19" s="10">
        <v>7</v>
      </c>
      <c r="EC19" s="10">
        <v>1</v>
      </c>
      <c r="ED19" s="10">
        <v>31</v>
      </c>
      <c r="EE19" s="10">
        <v>14</v>
      </c>
      <c r="EF19" s="10">
        <v>57</v>
      </c>
      <c r="EG19" s="10">
        <v>2</v>
      </c>
      <c r="EH19" s="6">
        <v>21.12</v>
      </c>
      <c r="EI19" s="10">
        <v>1</v>
      </c>
      <c r="EJ19" s="10"/>
      <c r="EK19" s="10"/>
      <c r="EL19" s="10">
        <v>7</v>
      </c>
      <c r="EM19" s="10">
        <v>1</v>
      </c>
      <c r="EN19" s="10">
        <v>30</v>
      </c>
      <c r="EO19" s="10">
        <v>11</v>
      </c>
      <c r="EP19" s="10">
        <v>56</v>
      </c>
      <c r="EQ19" s="2">
        <v>2</v>
      </c>
      <c r="ER19" s="6"/>
      <c r="ES19" s="10"/>
      <c r="ET19" s="10"/>
      <c r="EU19" s="10"/>
      <c r="EV19" s="10"/>
      <c r="EW19" s="10"/>
      <c r="EX19" s="10"/>
      <c r="EY19" s="10"/>
      <c r="EZ19" s="10"/>
      <c r="FA19" s="10"/>
      <c r="FB19" s="6"/>
      <c r="FC19" s="10"/>
      <c r="FD19" s="10"/>
      <c r="FE19" s="10"/>
      <c r="FF19" s="10"/>
      <c r="FG19" s="10"/>
      <c r="FH19" s="10"/>
      <c r="FI19" s="10"/>
      <c r="FJ19" s="10"/>
      <c r="FK19" s="10"/>
      <c r="FL19" s="6"/>
      <c r="FM19" s="10"/>
      <c r="FN19" s="10"/>
      <c r="FO19" s="10"/>
      <c r="FP19" s="10"/>
      <c r="FQ19" s="10"/>
      <c r="FR19" s="10"/>
      <c r="FS19" s="10"/>
      <c r="FT19" s="10"/>
      <c r="FU19" s="10"/>
      <c r="FV19" s="6"/>
      <c r="FW19" s="10"/>
      <c r="FX19" s="10"/>
      <c r="FY19" s="10"/>
      <c r="FZ19" s="10"/>
      <c r="GA19" s="10"/>
      <c r="GB19" s="10"/>
      <c r="GC19" s="10"/>
      <c r="GD19" s="10"/>
      <c r="GE19" s="10"/>
      <c r="GF19" s="6"/>
      <c r="GG19" s="10"/>
      <c r="GH19" s="10"/>
      <c r="GI19" s="10"/>
      <c r="GJ19" s="10"/>
      <c r="GK19" s="10"/>
      <c r="GL19" s="10"/>
      <c r="GM19" s="10"/>
      <c r="GN19" s="10"/>
      <c r="GO19" s="10"/>
      <c r="GP19" s="6"/>
      <c r="GQ19" s="10"/>
      <c r="GR19" s="10"/>
      <c r="GS19" s="10"/>
      <c r="GT19" s="10"/>
      <c r="GU19" s="10"/>
      <c r="GV19" s="10"/>
      <c r="GW19" s="10"/>
      <c r="GX19" s="10"/>
      <c r="GY19" s="10"/>
      <c r="GZ19" s="6"/>
      <c r="HA19" s="7"/>
      <c r="HB19" s="10"/>
      <c r="HC19" s="10"/>
      <c r="HD19" s="10"/>
      <c r="HE19" s="10"/>
      <c r="HF19" s="10"/>
      <c r="HG19" s="10"/>
      <c r="HH19" s="10"/>
      <c r="HI19" s="10"/>
      <c r="HJ19" s="7"/>
      <c r="HK19" s="6"/>
      <c r="HL19" s="7"/>
      <c r="HM19" s="10"/>
      <c r="HN19" s="10"/>
      <c r="HO19" s="10"/>
      <c r="HP19" s="10"/>
      <c r="HQ19" s="10"/>
      <c r="HR19" s="10"/>
      <c r="HS19" s="10"/>
      <c r="HT19" s="10"/>
      <c r="HU19" s="6"/>
      <c r="HV19" s="10"/>
      <c r="HW19" s="10"/>
      <c r="HX19" s="10"/>
      <c r="HY19" s="10"/>
      <c r="HZ19" s="10"/>
      <c r="IA19" s="10"/>
      <c r="IB19" s="10"/>
      <c r="IC19" s="10"/>
      <c r="ID19" s="10"/>
      <c r="IE19" s="6"/>
      <c r="IF19" s="10"/>
      <c r="IG19" s="10"/>
      <c r="IH19" s="10"/>
      <c r="II19" s="10"/>
      <c r="IJ19" s="10"/>
      <c r="IK19" s="10"/>
      <c r="IL19" s="10"/>
      <c r="IM19" s="10"/>
      <c r="IN19" s="10"/>
      <c r="IO19" s="6"/>
      <c r="IP19" s="10"/>
      <c r="IQ19" s="10"/>
      <c r="IR19" s="10"/>
      <c r="IS19" s="10"/>
      <c r="IT19" s="10"/>
      <c r="IU19" s="10"/>
      <c r="IV19" s="10"/>
      <c r="IW19" s="10"/>
      <c r="IX19" s="10"/>
      <c r="IY19" s="6"/>
      <c r="IZ19" s="10"/>
      <c r="JA19" s="10"/>
      <c r="JB19" s="10"/>
      <c r="JC19" s="10"/>
      <c r="JD19" s="10"/>
      <c r="JE19" s="10"/>
      <c r="JF19" s="10"/>
      <c r="JG19" s="10"/>
      <c r="JH19" s="10"/>
      <c r="JI19" s="6"/>
      <c r="JJ19" s="10"/>
      <c r="JK19" s="10"/>
      <c r="JL19" s="10"/>
      <c r="JM19" s="10"/>
      <c r="JN19" s="10"/>
      <c r="JO19" s="10"/>
      <c r="JP19" s="10"/>
      <c r="JQ19" s="10"/>
      <c r="JR19" s="10"/>
      <c r="JS19" s="6"/>
      <c r="JT19" s="10"/>
      <c r="JU19" s="10"/>
      <c r="JV19" s="10"/>
      <c r="JW19" s="10"/>
      <c r="JX19" s="10"/>
      <c r="JY19" s="10"/>
      <c r="JZ19" s="10"/>
      <c r="KA19" s="10"/>
      <c r="KB19" s="10"/>
      <c r="KC19" s="7"/>
      <c r="KD19" s="10"/>
      <c r="KE19" s="10"/>
      <c r="KF19" s="10"/>
      <c r="KG19" s="10"/>
      <c r="KH19" s="10"/>
      <c r="KI19" s="10"/>
      <c r="KJ19" s="10"/>
      <c r="KK19" s="10"/>
      <c r="KL19" s="10"/>
      <c r="KM19" s="7">
        <f t="shared" si="25"/>
        <v>260.05</v>
      </c>
    </row>
    <row r="20" spans="1:299" x14ac:dyDescent="0.4">
      <c r="A20" s="2">
        <v>3</v>
      </c>
      <c r="B20" s="1" t="s">
        <v>84</v>
      </c>
      <c r="C20" s="2">
        <f t="shared" si="13"/>
        <v>12</v>
      </c>
      <c r="D20" s="10">
        <f t="shared" si="14"/>
        <v>4</v>
      </c>
      <c r="E20" s="10">
        <f t="shared" si="15"/>
        <v>3</v>
      </c>
      <c r="F20" s="10">
        <f t="shared" si="16"/>
        <v>5</v>
      </c>
      <c r="G20" s="10">
        <f t="shared" si="17"/>
        <v>49</v>
      </c>
      <c r="H20" s="10">
        <f t="shared" si="18"/>
        <v>47</v>
      </c>
      <c r="I20" s="10">
        <f t="shared" si="19"/>
        <v>261</v>
      </c>
      <c r="J20" s="10">
        <f t="shared" si="20"/>
        <v>268</v>
      </c>
      <c r="K20" s="10">
        <f t="shared" si="21"/>
        <v>558</v>
      </c>
      <c r="L20" s="10">
        <f t="shared" si="22"/>
        <v>41</v>
      </c>
      <c r="M20" s="7">
        <f t="shared" si="23"/>
        <v>20.848333333333333</v>
      </c>
      <c r="N20" s="2">
        <f t="shared" si="24"/>
        <v>53</v>
      </c>
      <c r="R20" s="5">
        <v>19.84</v>
      </c>
      <c r="S20" s="2">
        <v>1</v>
      </c>
      <c r="V20" s="2">
        <v>5</v>
      </c>
      <c r="W20" s="2">
        <v>3</v>
      </c>
      <c r="X20" s="2">
        <v>24</v>
      </c>
      <c r="Y20" s="2">
        <v>20</v>
      </c>
      <c r="Z20" s="2">
        <v>40</v>
      </c>
      <c r="AA20" s="2">
        <v>4</v>
      </c>
      <c r="AB20" s="5">
        <v>22.28</v>
      </c>
      <c r="AE20" s="2">
        <v>1</v>
      </c>
      <c r="AF20" s="2">
        <v>4</v>
      </c>
      <c r="AG20" s="2">
        <v>4</v>
      </c>
      <c r="AH20" s="2">
        <v>22</v>
      </c>
      <c r="AI20" s="2">
        <v>19</v>
      </c>
      <c r="AJ20" s="2">
        <v>46</v>
      </c>
      <c r="AK20" s="2">
        <v>5</v>
      </c>
      <c r="AL20" s="6">
        <v>21.12</v>
      </c>
      <c r="AM20" s="10"/>
      <c r="AN20" s="10"/>
      <c r="AO20" s="10">
        <v>1</v>
      </c>
      <c r="AP20" s="10">
        <v>4</v>
      </c>
      <c r="AQ20" s="10">
        <v>4</v>
      </c>
      <c r="AR20" s="10">
        <v>25</v>
      </c>
      <c r="AS20" s="10">
        <v>21</v>
      </c>
      <c r="AT20" s="10">
        <v>45</v>
      </c>
      <c r="AU20" s="10">
        <v>6</v>
      </c>
      <c r="AV20" s="17">
        <v>20.69</v>
      </c>
      <c r="AW20" s="10">
        <v>1</v>
      </c>
      <c r="AZ20" s="10">
        <v>5</v>
      </c>
      <c r="BA20" s="10">
        <v>3</v>
      </c>
      <c r="BB20" s="10">
        <v>24</v>
      </c>
      <c r="BC20" s="10">
        <v>19</v>
      </c>
      <c r="BD20" s="10">
        <v>47</v>
      </c>
      <c r="BE20" s="10">
        <v>1</v>
      </c>
      <c r="BF20" s="17">
        <v>21.16</v>
      </c>
      <c r="BG20" s="10"/>
      <c r="BH20" s="10"/>
      <c r="BI20" s="10">
        <v>1</v>
      </c>
      <c r="BJ20" s="10">
        <v>4</v>
      </c>
      <c r="BK20" s="10">
        <v>4</v>
      </c>
      <c r="BL20" s="10">
        <v>22</v>
      </c>
      <c r="BM20" s="10">
        <v>23</v>
      </c>
      <c r="BN20" s="10">
        <v>50</v>
      </c>
      <c r="BO20" s="10">
        <v>1</v>
      </c>
      <c r="BP20" s="17">
        <v>21.7</v>
      </c>
      <c r="BS20" s="10">
        <v>1</v>
      </c>
      <c r="BT20" s="10">
        <v>4</v>
      </c>
      <c r="BU20" s="10">
        <v>4</v>
      </c>
      <c r="BV20" s="10">
        <v>24</v>
      </c>
      <c r="BW20" s="10">
        <v>24</v>
      </c>
      <c r="BX20" s="10">
        <v>56</v>
      </c>
      <c r="BY20" s="10">
        <v>6</v>
      </c>
      <c r="BZ20" s="5">
        <v>21.21</v>
      </c>
      <c r="CA20" s="2"/>
      <c r="CB20" s="2">
        <v>1</v>
      </c>
      <c r="CC20" s="2"/>
      <c r="CD20" s="2">
        <v>3</v>
      </c>
      <c r="CE20" s="2">
        <v>5</v>
      </c>
      <c r="CF20" s="2">
        <v>19</v>
      </c>
      <c r="CG20" s="2">
        <v>25</v>
      </c>
      <c r="CH20" s="2">
        <v>59</v>
      </c>
      <c r="CI20" s="2">
        <v>2</v>
      </c>
      <c r="CJ20" s="6"/>
      <c r="CT20" s="6">
        <v>21.12</v>
      </c>
      <c r="CU20" s="10"/>
      <c r="CV20" s="10">
        <v>1</v>
      </c>
      <c r="CW20" s="10"/>
      <c r="CX20" s="10">
        <v>2</v>
      </c>
      <c r="CY20" s="10">
        <v>6</v>
      </c>
      <c r="CZ20" s="10">
        <v>19</v>
      </c>
      <c r="DA20" s="10">
        <v>28</v>
      </c>
      <c r="DB20" s="10">
        <v>49</v>
      </c>
      <c r="DC20" s="10">
        <v>7</v>
      </c>
      <c r="DD20" s="6">
        <v>19.48</v>
      </c>
      <c r="DE20" s="10"/>
      <c r="DF20" s="10">
        <v>1</v>
      </c>
      <c r="DG20" s="10"/>
      <c r="DH20" s="10">
        <v>3</v>
      </c>
      <c r="DI20" s="10">
        <v>5</v>
      </c>
      <c r="DJ20" s="10">
        <v>22</v>
      </c>
      <c r="DK20" s="10">
        <v>25</v>
      </c>
      <c r="DL20" s="10">
        <v>45</v>
      </c>
      <c r="DM20" s="10">
        <v>3</v>
      </c>
      <c r="DN20" s="6">
        <v>21.54</v>
      </c>
      <c r="DQ20" s="10">
        <v>1</v>
      </c>
      <c r="DR20" s="10">
        <v>4</v>
      </c>
      <c r="DS20" s="10">
        <v>4</v>
      </c>
      <c r="DT20" s="10">
        <v>19</v>
      </c>
      <c r="DU20" s="10">
        <v>23</v>
      </c>
      <c r="DV20" s="10">
        <v>41</v>
      </c>
      <c r="DW20" s="10">
        <v>3</v>
      </c>
      <c r="DX20" s="6">
        <v>20.010000000000002</v>
      </c>
      <c r="DY20" s="10">
        <v>1</v>
      </c>
      <c r="DZ20" s="10"/>
      <c r="EA20" s="10"/>
      <c r="EB20" s="10">
        <v>6</v>
      </c>
      <c r="EC20" s="10">
        <v>2</v>
      </c>
      <c r="ED20" s="10">
        <v>17</v>
      </c>
      <c r="EE20" s="10">
        <v>26</v>
      </c>
      <c r="EF20" s="10">
        <v>44</v>
      </c>
      <c r="EG20" s="10">
        <v>1</v>
      </c>
      <c r="EH20" s="6">
        <v>20.03</v>
      </c>
      <c r="EI20" s="10">
        <v>1</v>
      </c>
      <c r="EJ20" s="10"/>
      <c r="EK20" s="10"/>
      <c r="EL20" s="10">
        <v>5</v>
      </c>
      <c r="EM20" s="10">
        <v>3</v>
      </c>
      <c r="EN20" s="10">
        <v>24</v>
      </c>
      <c r="EO20" s="10">
        <v>15</v>
      </c>
      <c r="EP20" s="10">
        <v>36</v>
      </c>
      <c r="EQ20" s="2">
        <v>2</v>
      </c>
      <c r="ER20" s="6"/>
      <c r="ES20" s="10"/>
      <c r="ET20" s="10"/>
      <c r="EU20" s="10"/>
      <c r="EV20" s="10"/>
      <c r="EW20" s="10"/>
      <c r="EX20" s="10"/>
      <c r="EY20" s="10"/>
      <c r="EZ20" s="10"/>
      <c r="FA20" s="10"/>
      <c r="FB20" s="6"/>
      <c r="FC20" s="10"/>
      <c r="FD20" s="10"/>
      <c r="FE20" s="10"/>
      <c r="FF20" s="10"/>
      <c r="FG20" s="10"/>
      <c r="FH20" s="10"/>
      <c r="FI20" s="10"/>
      <c r="FJ20" s="10"/>
      <c r="FK20" s="10"/>
      <c r="FL20" s="6"/>
      <c r="FM20" s="10"/>
      <c r="FN20" s="10"/>
      <c r="FO20" s="10"/>
      <c r="FP20" s="10"/>
      <c r="FQ20" s="10"/>
      <c r="FR20" s="10"/>
      <c r="FS20" s="10"/>
      <c r="FT20" s="10"/>
      <c r="FU20" s="10"/>
      <c r="FV20" s="6"/>
      <c r="FW20" s="10"/>
      <c r="FX20" s="10"/>
      <c r="FY20" s="10"/>
      <c r="FZ20" s="10"/>
      <c r="GA20" s="10"/>
      <c r="GB20" s="10"/>
      <c r="GC20" s="10"/>
      <c r="GD20" s="10"/>
      <c r="GE20" s="10"/>
      <c r="GF20" s="6"/>
      <c r="GG20" s="10"/>
      <c r="GH20" s="10"/>
      <c r="GI20" s="10"/>
      <c r="GJ20" s="10"/>
      <c r="GK20" s="10"/>
      <c r="GL20" s="10"/>
      <c r="GM20" s="10"/>
      <c r="GN20" s="10"/>
      <c r="GO20" s="10"/>
      <c r="GP20" s="6"/>
      <c r="GQ20" s="10"/>
      <c r="GR20" s="10"/>
      <c r="GS20" s="10"/>
      <c r="GT20" s="10"/>
      <c r="GU20" s="10"/>
      <c r="GV20" s="10"/>
      <c r="GW20" s="10"/>
      <c r="GX20" s="10"/>
      <c r="GY20" s="10"/>
      <c r="GZ20" s="6"/>
      <c r="HA20" s="10"/>
      <c r="HB20" s="10"/>
      <c r="HC20" s="10"/>
      <c r="HD20" s="10"/>
      <c r="HE20" s="10"/>
      <c r="HF20" s="10"/>
      <c r="HG20" s="10"/>
      <c r="HH20" s="10"/>
      <c r="HI20" s="10"/>
      <c r="HJ20" s="7"/>
      <c r="HK20" s="6"/>
      <c r="HL20" s="10"/>
      <c r="HM20" s="10"/>
      <c r="HN20" s="10"/>
      <c r="HO20" s="10"/>
      <c r="HP20" s="10"/>
      <c r="HQ20" s="10"/>
      <c r="HR20" s="10"/>
      <c r="HS20" s="10"/>
      <c r="HT20" s="10"/>
      <c r="HU20" s="6"/>
      <c r="HV20" s="10"/>
      <c r="HW20" s="10"/>
      <c r="HX20" s="10"/>
      <c r="HY20" s="10"/>
      <c r="HZ20" s="10"/>
      <c r="IA20" s="10"/>
      <c r="IB20" s="10"/>
      <c r="IC20" s="10"/>
      <c r="ID20" s="10"/>
      <c r="IE20" s="6"/>
      <c r="IF20" s="10"/>
      <c r="IG20" s="10"/>
      <c r="IH20" s="10"/>
      <c r="II20" s="10"/>
      <c r="IJ20" s="10"/>
      <c r="IK20" s="10"/>
      <c r="IL20" s="10"/>
      <c r="IM20" s="10"/>
      <c r="IN20" s="10"/>
      <c r="IO20" s="6"/>
      <c r="IP20" s="10"/>
      <c r="IQ20" s="10"/>
      <c r="IR20" s="10"/>
      <c r="IS20" s="10"/>
      <c r="IT20" s="10"/>
      <c r="IU20" s="10"/>
      <c r="IV20" s="10"/>
      <c r="IW20" s="10"/>
      <c r="IX20" s="10"/>
      <c r="IY20" s="6"/>
      <c r="IZ20" s="10"/>
      <c r="JA20" s="10"/>
      <c r="JB20" s="10"/>
      <c r="JC20" s="10"/>
      <c r="JD20" s="10"/>
      <c r="JE20" s="10"/>
      <c r="JF20" s="10"/>
      <c r="JG20" s="10"/>
      <c r="JH20" s="10"/>
      <c r="JI20" s="6"/>
      <c r="JJ20" s="10"/>
      <c r="JK20" s="10"/>
      <c r="JL20" s="10"/>
      <c r="JM20" s="10"/>
      <c r="JN20" s="10"/>
      <c r="JO20" s="10"/>
      <c r="JP20" s="10"/>
      <c r="JQ20" s="10"/>
      <c r="JR20" s="10"/>
      <c r="JS20" s="6"/>
      <c r="JT20" s="10"/>
      <c r="JU20" s="10"/>
      <c r="JV20" s="10"/>
      <c r="JW20" s="10"/>
      <c r="JX20" s="10"/>
      <c r="JY20" s="10"/>
      <c r="JZ20" s="10"/>
      <c r="KA20" s="10"/>
      <c r="KB20" s="10"/>
      <c r="KC20" s="7"/>
      <c r="KD20" s="10"/>
      <c r="KE20" s="10"/>
      <c r="KF20" s="10"/>
      <c r="KG20" s="10"/>
      <c r="KH20" s="10"/>
      <c r="KI20" s="10"/>
      <c r="KJ20" s="10"/>
      <c r="KK20" s="10"/>
      <c r="KL20" s="10"/>
      <c r="KM20" s="7">
        <f t="shared" si="25"/>
        <v>250.17999999999998</v>
      </c>
    </row>
    <row r="21" spans="1:299" x14ac:dyDescent="0.4">
      <c r="A21" s="2">
        <v>4</v>
      </c>
      <c r="B21" s="1" t="s">
        <v>54</v>
      </c>
      <c r="C21" s="2">
        <f t="shared" si="13"/>
        <v>11</v>
      </c>
      <c r="D21" s="10">
        <f t="shared" si="14"/>
        <v>5</v>
      </c>
      <c r="E21" s="10">
        <f t="shared" si="15"/>
        <v>4</v>
      </c>
      <c r="F21" s="10">
        <f t="shared" si="16"/>
        <v>2</v>
      </c>
      <c r="G21" s="10">
        <f t="shared" si="17"/>
        <v>46</v>
      </c>
      <c r="H21" s="10">
        <f t="shared" si="18"/>
        <v>42</v>
      </c>
      <c r="I21" s="10">
        <f t="shared" si="19"/>
        <v>231</v>
      </c>
      <c r="J21" s="10">
        <f t="shared" si="20"/>
        <v>239</v>
      </c>
      <c r="K21" s="10">
        <f t="shared" si="21"/>
        <v>533</v>
      </c>
      <c r="L21" s="10">
        <f t="shared" si="22"/>
        <v>18</v>
      </c>
      <c r="M21" s="7">
        <f t="shared" si="23"/>
        <v>20.970909090909092</v>
      </c>
      <c r="N21" s="2">
        <f t="shared" si="24"/>
        <v>51</v>
      </c>
      <c r="R21" s="5">
        <v>22.45</v>
      </c>
      <c r="S21" s="2">
        <v>1</v>
      </c>
      <c r="V21" s="2">
        <v>6</v>
      </c>
      <c r="W21" s="2">
        <v>2</v>
      </c>
      <c r="X21" s="2">
        <v>27</v>
      </c>
      <c r="Y21" s="2">
        <v>15</v>
      </c>
      <c r="Z21" s="2">
        <v>62</v>
      </c>
      <c r="AA21" s="2">
        <v>0</v>
      </c>
      <c r="AB21" s="5">
        <v>21.95</v>
      </c>
      <c r="AE21" s="2">
        <v>1</v>
      </c>
      <c r="AF21" s="2">
        <v>4</v>
      </c>
      <c r="AG21" s="2">
        <v>4</v>
      </c>
      <c r="AH21" s="2">
        <v>24</v>
      </c>
      <c r="AI21" s="2">
        <v>17</v>
      </c>
      <c r="AJ21" s="2">
        <v>50</v>
      </c>
      <c r="AK21" s="2">
        <v>4</v>
      </c>
      <c r="AL21" s="6"/>
      <c r="AM21" s="10"/>
      <c r="AN21" s="10"/>
      <c r="AO21" s="10"/>
      <c r="AP21" s="10"/>
      <c r="AQ21" s="10"/>
      <c r="AR21" s="10"/>
      <c r="AS21" s="10"/>
      <c r="AT21" s="10"/>
      <c r="AU21" s="10"/>
      <c r="AV21" s="17">
        <v>20.6</v>
      </c>
      <c r="AX21" s="10">
        <v>1</v>
      </c>
      <c r="AZ21" s="10">
        <v>3</v>
      </c>
      <c r="BA21" s="10">
        <v>5</v>
      </c>
      <c r="BB21" s="10">
        <v>19</v>
      </c>
      <c r="BC21" s="10">
        <v>24</v>
      </c>
      <c r="BD21" s="10">
        <v>45</v>
      </c>
      <c r="BF21" s="17">
        <v>20.78</v>
      </c>
      <c r="BG21" s="10">
        <v>1</v>
      </c>
      <c r="BH21" s="10"/>
      <c r="BI21" s="10"/>
      <c r="BJ21" s="10">
        <v>5</v>
      </c>
      <c r="BK21" s="10">
        <v>3</v>
      </c>
      <c r="BL21" s="10">
        <v>25</v>
      </c>
      <c r="BM21" s="10">
        <v>22</v>
      </c>
      <c r="BN21" s="10">
        <v>47</v>
      </c>
      <c r="BO21" s="10">
        <v>2</v>
      </c>
      <c r="BP21" s="17">
        <v>20.76</v>
      </c>
      <c r="BR21" s="10">
        <v>1</v>
      </c>
      <c r="BT21" s="10">
        <v>2</v>
      </c>
      <c r="BU21" s="10">
        <v>6</v>
      </c>
      <c r="BV21" s="10">
        <v>13</v>
      </c>
      <c r="BW21" s="10">
        <v>29</v>
      </c>
      <c r="BX21" s="10">
        <v>53</v>
      </c>
      <c r="BY21" s="10">
        <v>3</v>
      </c>
      <c r="CA21" s="2"/>
      <c r="CB21" s="2"/>
      <c r="CC21" s="2"/>
      <c r="CD21" s="2"/>
      <c r="CE21" s="2"/>
      <c r="CF21" s="2"/>
      <c r="CG21" s="2"/>
      <c r="CH21" s="2"/>
      <c r="CI21" s="2"/>
      <c r="CJ21" s="6">
        <v>21.29</v>
      </c>
      <c r="CK21" s="10">
        <v>1</v>
      </c>
      <c r="CN21" s="10">
        <v>5</v>
      </c>
      <c r="CO21" s="10">
        <v>3</v>
      </c>
      <c r="CP21" s="10">
        <v>21</v>
      </c>
      <c r="CQ21" s="10">
        <v>17</v>
      </c>
      <c r="CR21" s="10">
        <v>43</v>
      </c>
      <c r="CS21" s="10">
        <v>2</v>
      </c>
      <c r="CT21" s="6">
        <v>20.38</v>
      </c>
      <c r="CU21" s="10">
        <v>1</v>
      </c>
      <c r="CV21" s="10"/>
      <c r="CW21" s="10"/>
      <c r="CX21" s="10">
        <v>5</v>
      </c>
      <c r="CY21" s="10">
        <v>3</v>
      </c>
      <c r="CZ21" s="10">
        <v>20</v>
      </c>
      <c r="DA21" s="10">
        <v>24</v>
      </c>
      <c r="DB21" s="10">
        <v>52</v>
      </c>
      <c r="DC21" s="10">
        <v>1</v>
      </c>
      <c r="DD21" s="6">
        <v>21.5</v>
      </c>
      <c r="DE21" s="10">
        <v>1</v>
      </c>
      <c r="DF21" s="10"/>
      <c r="DG21" s="10"/>
      <c r="DH21" s="10">
        <v>7</v>
      </c>
      <c r="DI21" s="10">
        <v>1</v>
      </c>
      <c r="DJ21" s="10">
        <v>28</v>
      </c>
      <c r="DK21" s="10">
        <v>16</v>
      </c>
      <c r="DL21" s="10">
        <v>51</v>
      </c>
      <c r="DM21" s="10">
        <v>3</v>
      </c>
      <c r="DN21" s="6">
        <v>20.6</v>
      </c>
      <c r="DQ21" s="10">
        <v>1</v>
      </c>
      <c r="DR21" s="10">
        <v>4</v>
      </c>
      <c r="DS21" s="10">
        <v>4</v>
      </c>
      <c r="DT21" s="10">
        <v>23</v>
      </c>
      <c r="DU21" s="10">
        <v>23</v>
      </c>
      <c r="DV21" s="10">
        <v>55</v>
      </c>
      <c r="DW21" s="10">
        <v>2</v>
      </c>
      <c r="DX21" s="6">
        <v>20.98</v>
      </c>
      <c r="DY21" s="10"/>
      <c r="DZ21" s="10">
        <v>1</v>
      </c>
      <c r="EA21" s="10"/>
      <c r="EB21" s="10">
        <v>2</v>
      </c>
      <c r="EC21" s="10">
        <v>6</v>
      </c>
      <c r="ED21" s="10">
        <v>16</v>
      </c>
      <c r="EE21" s="10">
        <v>28</v>
      </c>
      <c r="EF21" s="10">
        <v>45</v>
      </c>
      <c r="EG21" s="10">
        <v>1</v>
      </c>
      <c r="EH21" s="6">
        <v>19.39</v>
      </c>
      <c r="EI21" s="10"/>
      <c r="EJ21" s="10">
        <v>1</v>
      </c>
      <c r="EK21" s="10"/>
      <c r="EL21" s="10">
        <v>3</v>
      </c>
      <c r="EM21" s="10">
        <v>5</v>
      </c>
      <c r="EN21" s="10">
        <v>15</v>
      </c>
      <c r="EO21" s="10">
        <v>24</v>
      </c>
      <c r="EP21" s="10">
        <v>30</v>
      </c>
      <c r="ER21" s="6"/>
      <c r="ES21" s="10"/>
      <c r="ET21" s="10"/>
      <c r="EU21" s="10"/>
      <c r="EV21" s="10"/>
      <c r="EW21" s="10"/>
      <c r="EX21" s="10"/>
      <c r="EY21" s="10"/>
      <c r="EZ21" s="10"/>
      <c r="FA21" s="10"/>
      <c r="FB21" s="6"/>
      <c r="FC21" s="10"/>
      <c r="FD21" s="10"/>
      <c r="FE21" s="10"/>
      <c r="FF21" s="10"/>
      <c r="FG21" s="10"/>
      <c r="FH21" s="10"/>
      <c r="FI21" s="10"/>
      <c r="FJ21" s="10"/>
      <c r="FK21" s="10"/>
      <c r="FL21" s="6"/>
      <c r="FM21" s="10"/>
      <c r="FN21" s="10"/>
      <c r="FO21" s="10"/>
      <c r="FP21" s="10"/>
      <c r="FQ21" s="10"/>
      <c r="FR21" s="10"/>
      <c r="FS21" s="10"/>
      <c r="FT21" s="10"/>
      <c r="FU21" s="10"/>
      <c r="FV21" s="6"/>
      <c r="FW21" s="10"/>
      <c r="FX21" s="10"/>
      <c r="FY21" s="10"/>
      <c r="FZ21" s="10"/>
      <c r="GA21" s="10"/>
      <c r="GB21" s="10"/>
      <c r="GC21" s="10"/>
      <c r="GD21" s="10"/>
      <c r="GE21" s="10"/>
      <c r="GF21" s="6"/>
      <c r="GG21" s="10"/>
      <c r="GH21" s="10"/>
      <c r="GI21" s="10"/>
      <c r="GJ21" s="10"/>
      <c r="GK21" s="10"/>
      <c r="GL21" s="10"/>
      <c r="GM21" s="10"/>
      <c r="GN21" s="10"/>
      <c r="GO21" s="10"/>
      <c r="GP21" s="6"/>
      <c r="GQ21" s="10"/>
      <c r="GR21" s="10"/>
      <c r="GS21" s="10"/>
      <c r="GT21" s="10"/>
      <c r="GU21" s="10"/>
      <c r="GV21" s="10"/>
      <c r="GW21" s="10"/>
      <c r="GX21" s="10"/>
      <c r="GY21" s="10"/>
      <c r="GZ21" s="6"/>
      <c r="HA21" s="10"/>
      <c r="HB21" s="10"/>
      <c r="HC21" s="10"/>
      <c r="HD21" s="10"/>
      <c r="HE21" s="10"/>
      <c r="HF21" s="10"/>
      <c r="HG21" s="10"/>
      <c r="HH21" s="10"/>
      <c r="HI21" s="10"/>
      <c r="HJ21" s="7"/>
      <c r="HK21" s="6"/>
      <c r="HL21" s="7"/>
      <c r="HM21" s="10"/>
      <c r="HN21" s="10"/>
      <c r="HO21" s="10"/>
      <c r="HP21" s="10"/>
      <c r="HQ21" s="10"/>
      <c r="HR21" s="10"/>
      <c r="HS21" s="10"/>
      <c r="HT21" s="10"/>
      <c r="HU21" s="6"/>
      <c r="HV21" s="10"/>
      <c r="HW21" s="10"/>
      <c r="HX21" s="10"/>
      <c r="HY21" s="10"/>
      <c r="HZ21" s="10"/>
      <c r="IA21" s="10"/>
      <c r="IB21" s="10"/>
      <c r="IC21" s="10"/>
      <c r="ID21" s="10"/>
      <c r="IE21" s="6"/>
      <c r="IF21" s="10"/>
      <c r="IG21" s="10"/>
      <c r="IH21" s="10"/>
      <c r="II21" s="10"/>
      <c r="IJ21" s="10"/>
      <c r="IK21" s="10"/>
      <c r="IL21" s="10"/>
      <c r="IM21" s="10"/>
      <c r="IN21" s="10"/>
      <c r="IO21" s="6"/>
      <c r="IP21" s="10"/>
      <c r="IQ21" s="10"/>
      <c r="IR21" s="10"/>
      <c r="IS21" s="10"/>
      <c r="IT21" s="10"/>
      <c r="IU21" s="10"/>
      <c r="IV21" s="10"/>
      <c r="IW21" s="10"/>
      <c r="IX21" s="10"/>
      <c r="IY21" s="6"/>
      <c r="IZ21" s="10"/>
      <c r="JA21" s="10"/>
      <c r="JB21" s="10"/>
      <c r="JC21" s="10"/>
      <c r="JD21" s="10"/>
      <c r="JE21" s="10"/>
      <c r="JF21" s="10"/>
      <c r="JG21" s="10"/>
      <c r="JH21" s="10"/>
      <c r="JI21" s="6"/>
      <c r="JJ21" s="10"/>
      <c r="JK21" s="10"/>
      <c r="JL21" s="10"/>
      <c r="JM21" s="10"/>
      <c r="JN21" s="10"/>
      <c r="JO21" s="10"/>
      <c r="JP21" s="10"/>
      <c r="JQ21" s="10"/>
      <c r="JR21" s="10"/>
      <c r="JS21" s="6"/>
      <c r="JT21" s="10"/>
      <c r="JU21" s="10"/>
      <c r="JV21" s="10"/>
      <c r="JW21" s="10"/>
      <c r="JX21" s="10"/>
      <c r="JY21" s="10"/>
      <c r="JZ21" s="10"/>
      <c r="KA21" s="10"/>
      <c r="KB21" s="10"/>
      <c r="KC21" s="7"/>
      <c r="KD21" s="10"/>
      <c r="KE21" s="10"/>
      <c r="KF21" s="10"/>
      <c r="KG21" s="10"/>
      <c r="KH21" s="10"/>
      <c r="KI21" s="10"/>
      <c r="KJ21" s="10"/>
      <c r="KK21" s="10"/>
      <c r="KL21" s="10"/>
      <c r="KM21" s="7">
        <f t="shared" si="25"/>
        <v>230.68</v>
      </c>
    </row>
    <row r="22" spans="1:299" x14ac:dyDescent="0.4">
      <c r="A22" s="2">
        <v>5</v>
      </c>
      <c r="B22" s="1" t="s">
        <v>53</v>
      </c>
      <c r="C22" s="2">
        <f t="shared" si="13"/>
        <v>11</v>
      </c>
      <c r="D22" s="10">
        <f t="shared" si="14"/>
        <v>4</v>
      </c>
      <c r="E22" s="10">
        <f t="shared" si="15"/>
        <v>4</v>
      </c>
      <c r="F22" s="10">
        <f t="shared" si="16"/>
        <v>3</v>
      </c>
      <c r="G22" s="10">
        <f t="shared" si="17"/>
        <v>43</v>
      </c>
      <c r="H22" s="10">
        <f t="shared" si="18"/>
        <v>45</v>
      </c>
      <c r="I22" s="10">
        <f t="shared" si="19"/>
        <v>235</v>
      </c>
      <c r="J22" s="10">
        <f t="shared" si="20"/>
        <v>245</v>
      </c>
      <c r="K22" s="10">
        <f t="shared" si="21"/>
        <v>592</v>
      </c>
      <c r="L22" s="10">
        <f t="shared" si="22"/>
        <v>26</v>
      </c>
      <c r="M22" s="7">
        <f t="shared" si="23"/>
        <v>21.16</v>
      </c>
      <c r="N22" s="2">
        <f t="shared" si="24"/>
        <v>47</v>
      </c>
      <c r="R22" s="5">
        <v>20.66</v>
      </c>
      <c r="T22" s="2">
        <v>1</v>
      </c>
      <c r="V22" s="2">
        <v>2</v>
      </c>
      <c r="W22" s="2">
        <v>6</v>
      </c>
      <c r="X22" s="2">
        <v>17</v>
      </c>
      <c r="Y22" s="2">
        <v>26</v>
      </c>
      <c r="Z22" s="2">
        <v>43</v>
      </c>
      <c r="AA22" s="2">
        <v>2</v>
      </c>
      <c r="AB22" s="6">
        <v>20.87</v>
      </c>
      <c r="AD22" s="2">
        <v>1</v>
      </c>
      <c r="AF22" s="2">
        <v>3</v>
      </c>
      <c r="AG22" s="2">
        <v>5</v>
      </c>
      <c r="AH22" s="2">
        <v>20</v>
      </c>
      <c r="AI22" s="2">
        <v>25</v>
      </c>
      <c r="AJ22" s="2">
        <v>54</v>
      </c>
      <c r="AK22" s="2">
        <v>5</v>
      </c>
      <c r="AL22" s="6"/>
      <c r="AM22" s="10"/>
      <c r="AN22" s="10"/>
      <c r="AO22" s="10"/>
      <c r="AP22" s="10"/>
      <c r="AQ22" s="10"/>
      <c r="AR22" s="10"/>
      <c r="AS22" s="10"/>
      <c r="AT22" s="10"/>
      <c r="AU22" s="10"/>
      <c r="AV22" s="17">
        <v>20.29</v>
      </c>
      <c r="AW22" s="10">
        <v>1</v>
      </c>
      <c r="AZ22" s="10">
        <v>5</v>
      </c>
      <c r="BA22" s="10">
        <v>3</v>
      </c>
      <c r="BB22" s="10">
        <v>22</v>
      </c>
      <c r="BC22" s="10">
        <v>22</v>
      </c>
      <c r="BD22" s="10">
        <v>47</v>
      </c>
      <c r="BE22" s="10">
        <v>1</v>
      </c>
      <c r="BF22" s="17">
        <v>22.17</v>
      </c>
      <c r="BG22" s="10"/>
      <c r="BH22" s="10"/>
      <c r="BI22" s="10">
        <v>1</v>
      </c>
      <c r="BJ22" s="10">
        <v>4</v>
      </c>
      <c r="BK22" s="10">
        <v>4</v>
      </c>
      <c r="BL22" s="10">
        <v>23</v>
      </c>
      <c r="BM22" s="10">
        <v>22</v>
      </c>
      <c r="BN22" s="10">
        <v>58</v>
      </c>
      <c r="BO22" s="10">
        <v>4</v>
      </c>
      <c r="BP22" s="17">
        <v>20.77</v>
      </c>
      <c r="BQ22" s="10">
        <v>1</v>
      </c>
      <c r="BT22" s="10">
        <v>6</v>
      </c>
      <c r="BU22" s="10">
        <v>2</v>
      </c>
      <c r="BV22" s="10">
        <v>26</v>
      </c>
      <c r="BW22" s="10">
        <v>18</v>
      </c>
      <c r="BX22" s="10">
        <v>58</v>
      </c>
      <c r="BY22" s="10">
        <v>1</v>
      </c>
      <c r="BZ22" s="5">
        <v>21.37</v>
      </c>
      <c r="CA22" s="2">
        <v>1</v>
      </c>
      <c r="CB22" s="2"/>
      <c r="CC22" s="2"/>
      <c r="CD22" s="2">
        <v>5</v>
      </c>
      <c r="CE22" s="2">
        <v>3</v>
      </c>
      <c r="CF22" s="2">
        <v>26</v>
      </c>
      <c r="CG22" s="2">
        <v>13</v>
      </c>
      <c r="CH22" s="2">
        <v>43</v>
      </c>
      <c r="CI22" s="2">
        <v>2</v>
      </c>
      <c r="CJ22" s="6">
        <v>22.21</v>
      </c>
      <c r="CL22" s="10">
        <v>1</v>
      </c>
      <c r="CN22" s="10">
        <v>3</v>
      </c>
      <c r="CO22" s="10">
        <v>5</v>
      </c>
      <c r="CP22" s="10">
        <v>17</v>
      </c>
      <c r="CQ22" s="10">
        <v>21</v>
      </c>
      <c r="CR22" s="10">
        <v>67</v>
      </c>
      <c r="CS22" s="10">
        <v>0</v>
      </c>
      <c r="CT22" s="6">
        <v>21.42</v>
      </c>
      <c r="CU22" s="10">
        <v>1</v>
      </c>
      <c r="CV22" s="10"/>
      <c r="CW22" s="10"/>
      <c r="CX22" s="10">
        <v>6</v>
      </c>
      <c r="CY22" s="10">
        <v>2</v>
      </c>
      <c r="CZ22" s="10">
        <v>28</v>
      </c>
      <c r="DA22" s="10">
        <v>19</v>
      </c>
      <c r="DB22" s="10">
        <v>61</v>
      </c>
      <c r="DC22" s="10">
        <v>4</v>
      </c>
      <c r="DD22" s="6">
        <v>21.86</v>
      </c>
      <c r="DE22" s="10"/>
      <c r="DF22" s="10"/>
      <c r="DG22" s="10">
        <v>1</v>
      </c>
      <c r="DH22" s="10">
        <v>4</v>
      </c>
      <c r="DI22" s="10">
        <v>4</v>
      </c>
      <c r="DJ22" s="10">
        <v>20</v>
      </c>
      <c r="DK22" s="10">
        <v>26</v>
      </c>
      <c r="DL22" s="10">
        <v>55</v>
      </c>
      <c r="DM22" s="10">
        <v>3</v>
      </c>
      <c r="DN22" s="6">
        <v>20.71</v>
      </c>
      <c r="DP22" s="10">
        <v>1</v>
      </c>
      <c r="DR22" s="10">
        <v>1</v>
      </c>
      <c r="DS22" s="10">
        <v>7</v>
      </c>
      <c r="DT22" s="10">
        <v>11</v>
      </c>
      <c r="DU22" s="10">
        <v>30</v>
      </c>
      <c r="DV22" s="10">
        <v>48</v>
      </c>
      <c r="DW22" s="10">
        <v>2</v>
      </c>
      <c r="DX22" s="6"/>
      <c r="DY22" s="10"/>
      <c r="DZ22" s="10"/>
      <c r="EA22" s="10"/>
      <c r="EB22" s="10"/>
      <c r="EC22" s="10"/>
      <c r="ED22" s="10"/>
      <c r="EE22" s="10"/>
      <c r="EF22" s="10"/>
      <c r="EG22" s="10"/>
      <c r="EH22" s="6">
        <v>20.43</v>
      </c>
      <c r="EI22" s="10"/>
      <c r="EJ22" s="10"/>
      <c r="EK22" s="10">
        <v>1</v>
      </c>
      <c r="EL22" s="10">
        <v>4</v>
      </c>
      <c r="EM22" s="10">
        <v>4</v>
      </c>
      <c r="EN22" s="10">
        <v>25</v>
      </c>
      <c r="EO22" s="10">
        <v>23</v>
      </c>
      <c r="EP22" s="10">
        <v>58</v>
      </c>
      <c r="EQ22" s="2">
        <v>2</v>
      </c>
      <c r="ER22" s="6"/>
      <c r="ES22" s="10"/>
      <c r="ET22" s="10"/>
      <c r="EU22" s="10"/>
      <c r="EV22" s="10"/>
      <c r="EW22" s="10"/>
      <c r="EX22" s="10"/>
      <c r="EY22" s="10"/>
      <c r="EZ22" s="10"/>
      <c r="FA22" s="10"/>
      <c r="FB22" s="6"/>
      <c r="FC22" s="10"/>
      <c r="FD22" s="10"/>
      <c r="FE22" s="10"/>
      <c r="FF22" s="10"/>
      <c r="FG22" s="10"/>
      <c r="FH22" s="10"/>
      <c r="FI22" s="10"/>
      <c r="FJ22" s="10"/>
      <c r="FK22" s="10"/>
      <c r="FL22" s="6"/>
      <c r="FM22" s="10"/>
      <c r="FN22" s="10"/>
      <c r="FO22" s="10"/>
      <c r="FP22" s="10"/>
      <c r="FQ22" s="10"/>
      <c r="FR22" s="10"/>
      <c r="FS22" s="10"/>
      <c r="FT22" s="10"/>
      <c r="FU22" s="10"/>
      <c r="FV22" s="6"/>
      <c r="FW22" s="10"/>
      <c r="FX22" s="10"/>
      <c r="FY22" s="10"/>
      <c r="FZ22" s="10"/>
      <c r="GA22" s="10"/>
      <c r="GB22" s="10"/>
      <c r="GC22" s="10"/>
      <c r="GD22" s="10"/>
      <c r="GE22" s="10"/>
      <c r="GF22" s="6"/>
      <c r="GG22" s="10"/>
      <c r="GH22" s="10"/>
      <c r="GI22" s="10"/>
      <c r="GJ22" s="10"/>
      <c r="GK22" s="10"/>
      <c r="GL22" s="10"/>
      <c r="GM22" s="10"/>
      <c r="GN22" s="10"/>
      <c r="GO22" s="10"/>
      <c r="GP22" s="6"/>
      <c r="GQ22" s="10"/>
      <c r="GR22" s="10"/>
      <c r="GS22" s="10"/>
      <c r="GT22" s="10"/>
      <c r="GU22" s="10"/>
      <c r="GV22" s="10"/>
      <c r="GW22" s="10"/>
      <c r="GX22" s="10"/>
      <c r="GY22" s="10"/>
      <c r="GZ22" s="6"/>
      <c r="HA22" s="10"/>
      <c r="HB22" s="10"/>
      <c r="HC22" s="10"/>
      <c r="HD22" s="10"/>
      <c r="HE22" s="10"/>
      <c r="HF22" s="10"/>
      <c r="HG22" s="10"/>
      <c r="HH22" s="10"/>
      <c r="HI22" s="10"/>
      <c r="HJ22" s="7"/>
      <c r="HK22" s="6"/>
      <c r="HL22" s="10"/>
      <c r="HM22" s="10"/>
      <c r="HN22" s="10"/>
      <c r="HO22" s="10"/>
      <c r="HP22" s="10"/>
      <c r="HQ22" s="10"/>
      <c r="HR22" s="10"/>
      <c r="HS22" s="10"/>
      <c r="HT22" s="10"/>
      <c r="HU22" s="6"/>
      <c r="HV22" s="10"/>
      <c r="HW22" s="10"/>
      <c r="HX22" s="10"/>
      <c r="HY22" s="10"/>
      <c r="HZ22" s="10"/>
      <c r="IA22" s="10"/>
      <c r="IB22" s="10"/>
      <c r="IC22" s="10"/>
      <c r="ID22" s="10"/>
      <c r="IE22" s="6"/>
      <c r="IF22" s="10"/>
      <c r="IG22" s="10"/>
      <c r="IH22" s="10"/>
      <c r="II22" s="10"/>
      <c r="IJ22" s="10"/>
      <c r="IK22" s="10"/>
      <c r="IL22" s="10"/>
      <c r="IM22" s="10"/>
      <c r="IN22" s="10"/>
      <c r="IO22" s="6"/>
      <c r="IP22" s="10"/>
      <c r="IQ22" s="10"/>
      <c r="IR22" s="10"/>
      <c r="IS22" s="10"/>
      <c r="IT22" s="10"/>
      <c r="IU22" s="10"/>
      <c r="IV22" s="10"/>
      <c r="IW22" s="10"/>
      <c r="IX22" s="10"/>
      <c r="IY22" s="6"/>
      <c r="IZ22" s="10"/>
      <c r="JA22" s="10"/>
      <c r="JB22" s="10"/>
      <c r="JC22" s="10"/>
      <c r="JD22" s="10"/>
      <c r="JE22" s="10"/>
      <c r="JF22" s="10"/>
      <c r="JG22" s="10"/>
      <c r="JH22" s="10"/>
      <c r="JI22" s="6"/>
      <c r="JJ22" s="10"/>
      <c r="JK22" s="10"/>
      <c r="JL22" s="10"/>
      <c r="JM22" s="10"/>
      <c r="JN22" s="10"/>
      <c r="JO22" s="10"/>
      <c r="JP22" s="10"/>
      <c r="JQ22" s="10"/>
      <c r="JR22" s="10"/>
      <c r="JS22" s="6"/>
      <c r="JT22" s="10"/>
      <c r="JU22" s="10"/>
      <c r="JV22" s="10"/>
      <c r="JW22" s="10"/>
      <c r="JX22" s="10"/>
      <c r="JY22" s="10"/>
      <c r="JZ22" s="10"/>
      <c r="KA22" s="10"/>
      <c r="KB22" s="10"/>
      <c r="KC22" s="7"/>
      <c r="KD22" s="10"/>
      <c r="KE22" s="10"/>
      <c r="KF22" s="10"/>
      <c r="KG22" s="10"/>
      <c r="KH22" s="10"/>
      <c r="KI22" s="10"/>
      <c r="KJ22" s="10"/>
      <c r="KK22" s="10"/>
      <c r="KL22" s="10"/>
      <c r="KM22" s="7">
        <f t="shared" si="25"/>
        <v>232.76000000000002</v>
      </c>
    </row>
    <row r="23" spans="1:299" x14ac:dyDescent="0.4">
      <c r="A23" s="2">
        <v>6</v>
      </c>
      <c r="B23" s="1" t="s">
        <v>56</v>
      </c>
      <c r="C23" s="2">
        <f t="shared" si="13"/>
        <v>11</v>
      </c>
      <c r="D23" s="10">
        <f t="shared" si="14"/>
        <v>3</v>
      </c>
      <c r="E23" s="10">
        <f t="shared" si="15"/>
        <v>3</v>
      </c>
      <c r="F23" s="10">
        <f t="shared" si="16"/>
        <v>5</v>
      </c>
      <c r="G23" s="10">
        <f t="shared" si="17"/>
        <v>41</v>
      </c>
      <c r="H23" s="10">
        <f t="shared" si="18"/>
        <v>47</v>
      </c>
      <c r="I23" s="10">
        <f t="shared" si="19"/>
        <v>249</v>
      </c>
      <c r="J23" s="10">
        <f t="shared" si="20"/>
        <v>241</v>
      </c>
      <c r="K23" s="10">
        <f t="shared" si="21"/>
        <v>624</v>
      </c>
      <c r="L23" s="10">
        <f t="shared" si="22"/>
        <v>44</v>
      </c>
      <c r="M23" s="7">
        <f t="shared" si="23"/>
        <v>21.200000000000003</v>
      </c>
      <c r="N23" s="10">
        <f t="shared" si="24"/>
        <v>44</v>
      </c>
      <c r="O23" s="10"/>
      <c r="P23" s="10"/>
      <c r="R23" s="5">
        <v>22.57</v>
      </c>
      <c r="S23" s="2">
        <v>1</v>
      </c>
      <c r="V23" s="2">
        <v>5</v>
      </c>
      <c r="W23" s="2">
        <v>3</v>
      </c>
      <c r="X23" s="2">
        <v>27</v>
      </c>
      <c r="Y23" s="2">
        <v>16</v>
      </c>
      <c r="Z23" s="2">
        <v>57</v>
      </c>
      <c r="AA23" s="2">
        <v>1</v>
      </c>
      <c r="AB23" s="5">
        <v>21.14</v>
      </c>
      <c r="AE23" s="2">
        <v>1</v>
      </c>
      <c r="AF23" s="2">
        <v>4</v>
      </c>
      <c r="AG23" s="2">
        <v>4</v>
      </c>
      <c r="AH23" s="2">
        <v>19</v>
      </c>
      <c r="AI23" s="2">
        <v>22</v>
      </c>
      <c r="AJ23" s="2">
        <v>54</v>
      </c>
      <c r="AK23" s="2">
        <v>1</v>
      </c>
      <c r="AL23" s="6">
        <v>20.6</v>
      </c>
      <c r="AM23" s="10"/>
      <c r="AN23" s="10">
        <v>1</v>
      </c>
      <c r="AO23" s="10"/>
      <c r="AP23" s="10">
        <v>1</v>
      </c>
      <c r="AQ23" s="10">
        <v>7</v>
      </c>
      <c r="AR23" s="10">
        <v>18</v>
      </c>
      <c r="AS23" s="10">
        <v>30</v>
      </c>
      <c r="AT23" s="10">
        <v>62</v>
      </c>
      <c r="AU23" s="10"/>
      <c r="AV23" s="17"/>
      <c r="BF23" s="17">
        <v>21.23</v>
      </c>
      <c r="BG23" s="10"/>
      <c r="BH23" s="10"/>
      <c r="BI23" s="10">
        <v>1</v>
      </c>
      <c r="BJ23" s="10">
        <v>4</v>
      </c>
      <c r="BK23" s="10">
        <v>4</v>
      </c>
      <c r="BL23" s="10">
        <v>22</v>
      </c>
      <c r="BM23" s="10">
        <v>23</v>
      </c>
      <c r="BN23" s="10">
        <v>57</v>
      </c>
      <c r="BO23" s="10">
        <v>3</v>
      </c>
      <c r="BP23" s="17">
        <v>21.59</v>
      </c>
      <c r="BS23" s="10">
        <v>1</v>
      </c>
      <c r="BT23" s="10">
        <v>4</v>
      </c>
      <c r="BU23" s="10">
        <v>4</v>
      </c>
      <c r="BV23" s="10">
        <v>24</v>
      </c>
      <c r="BW23" s="10">
        <v>21</v>
      </c>
      <c r="BX23" s="10">
        <v>68</v>
      </c>
      <c r="BY23" s="10">
        <v>21</v>
      </c>
      <c r="BZ23" s="5">
        <v>20.43</v>
      </c>
      <c r="CA23" s="2">
        <v>1</v>
      </c>
      <c r="CB23" s="2"/>
      <c r="CC23" s="2"/>
      <c r="CD23" s="2">
        <v>5</v>
      </c>
      <c r="CE23" s="2">
        <v>3</v>
      </c>
      <c r="CF23" s="2">
        <v>26</v>
      </c>
      <c r="CG23" s="2">
        <v>19</v>
      </c>
      <c r="CH23" s="2">
        <v>51</v>
      </c>
      <c r="CI23" s="2">
        <v>3</v>
      </c>
      <c r="CJ23" s="6">
        <v>20.309999999999999</v>
      </c>
      <c r="CK23" s="10">
        <v>1</v>
      </c>
      <c r="CN23" s="10">
        <v>5</v>
      </c>
      <c r="CO23" s="10">
        <v>3</v>
      </c>
      <c r="CP23" s="10">
        <v>27</v>
      </c>
      <c r="CQ23" s="10">
        <v>17</v>
      </c>
      <c r="CR23" s="10">
        <v>54</v>
      </c>
      <c r="CS23" s="10">
        <v>3</v>
      </c>
      <c r="CT23" s="6">
        <v>20.420000000000002</v>
      </c>
      <c r="CU23" s="10"/>
      <c r="CV23" s="10">
        <v>1</v>
      </c>
      <c r="CW23" s="10"/>
      <c r="CX23" s="10">
        <v>3</v>
      </c>
      <c r="CY23" s="10">
        <v>5</v>
      </c>
      <c r="CZ23" s="10">
        <v>24</v>
      </c>
      <c r="DA23" s="10">
        <v>20</v>
      </c>
      <c r="DB23" s="10">
        <v>49</v>
      </c>
      <c r="DC23" s="10">
        <v>4</v>
      </c>
      <c r="DD23" s="6">
        <v>20.52</v>
      </c>
      <c r="DE23" s="10"/>
      <c r="DF23" s="10"/>
      <c r="DG23" s="10">
        <v>1</v>
      </c>
      <c r="DH23" s="10">
        <v>4</v>
      </c>
      <c r="DI23" s="10">
        <v>4</v>
      </c>
      <c r="DJ23" s="10">
        <v>23</v>
      </c>
      <c r="DK23" s="10">
        <v>24</v>
      </c>
      <c r="DL23" s="10">
        <v>57</v>
      </c>
      <c r="DM23" s="10">
        <v>1</v>
      </c>
      <c r="DN23" s="6">
        <v>22.28</v>
      </c>
      <c r="DQ23" s="10">
        <v>1</v>
      </c>
      <c r="DR23" s="10">
        <v>4</v>
      </c>
      <c r="DS23" s="10">
        <v>4</v>
      </c>
      <c r="DT23" s="10">
        <v>23</v>
      </c>
      <c r="DU23" s="10">
        <v>19</v>
      </c>
      <c r="DV23" s="10">
        <v>58</v>
      </c>
      <c r="DW23" s="10">
        <v>3</v>
      </c>
      <c r="DX23" s="6">
        <v>22.11</v>
      </c>
      <c r="DY23" s="10"/>
      <c r="DZ23" s="10">
        <v>1</v>
      </c>
      <c r="EA23" s="10"/>
      <c r="EB23" s="10">
        <v>2</v>
      </c>
      <c r="EC23" s="10">
        <v>6</v>
      </c>
      <c r="ED23" s="10">
        <v>16</v>
      </c>
      <c r="EE23" s="10">
        <v>30</v>
      </c>
      <c r="EF23" s="10">
        <v>57</v>
      </c>
      <c r="EG23" s="10">
        <v>4</v>
      </c>
      <c r="EH23" s="6"/>
      <c r="EI23" s="10"/>
      <c r="EJ23" s="10"/>
      <c r="EK23" s="10"/>
      <c r="EL23" s="10"/>
      <c r="EM23" s="10"/>
      <c r="EN23" s="10"/>
      <c r="EO23" s="10"/>
      <c r="EP23" s="10"/>
      <c r="ER23" s="6"/>
      <c r="ES23" s="10"/>
      <c r="ET23" s="10"/>
      <c r="EU23" s="10"/>
      <c r="EV23" s="10"/>
      <c r="EW23" s="10"/>
      <c r="EX23" s="10"/>
      <c r="EY23" s="10"/>
      <c r="EZ23" s="10"/>
      <c r="FA23" s="10"/>
      <c r="FB23" s="6"/>
      <c r="FC23" s="10"/>
      <c r="FD23" s="10"/>
      <c r="FE23" s="10"/>
      <c r="FF23" s="10"/>
      <c r="FG23" s="10"/>
      <c r="FH23" s="10"/>
      <c r="FI23" s="10"/>
      <c r="FJ23" s="10"/>
      <c r="FK23" s="10"/>
      <c r="FL23" s="6"/>
      <c r="FM23" s="10"/>
      <c r="FN23" s="10"/>
      <c r="FO23" s="10"/>
      <c r="FP23" s="10"/>
      <c r="FQ23" s="10"/>
      <c r="FR23" s="10"/>
      <c r="FS23" s="10"/>
      <c r="FT23" s="10"/>
      <c r="FU23" s="10"/>
      <c r="FV23" s="6"/>
      <c r="FW23" s="7"/>
      <c r="FX23" s="7"/>
      <c r="FY23" s="7"/>
      <c r="FZ23" s="7"/>
      <c r="GA23" s="7"/>
      <c r="GB23" s="7"/>
      <c r="GC23" s="7"/>
      <c r="GD23" s="7"/>
      <c r="GE23" s="7"/>
      <c r="GF23" s="6"/>
      <c r="GG23" s="7"/>
      <c r="GH23" s="7"/>
      <c r="GI23" s="7"/>
      <c r="GJ23" s="7"/>
      <c r="GK23" s="7"/>
      <c r="GL23" s="7"/>
      <c r="GM23" s="7"/>
      <c r="GN23" s="7"/>
      <c r="GO23" s="7"/>
      <c r="GP23" s="6"/>
      <c r="GQ23" s="7"/>
      <c r="GR23" s="7"/>
      <c r="GS23" s="7"/>
      <c r="GT23" s="7"/>
      <c r="GU23" s="7"/>
      <c r="GV23" s="7"/>
      <c r="GW23" s="7"/>
      <c r="GX23" s="7"/>
      <c r="GY23" s="7"/>
      <c r="GZ23" s="6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6"/>
      <c r="HL23" s="7"/>
      <c r="HM23" s="7"/>
      <c r="HN23" s="7"/>
      <c r="HO23" s="7"/>
      <c r="HP23" s="7"/>
      <c r="HQ23" s="7"/>
      <c r="HR23" s="7"/>
      <c r="HS23" s="7"/>
      <c r="HT23" s="7"/>
      <c r="HU23" s="6"/>
      <c r="HV23" s="7"/>
      <c r="HW23" s="7"/>
      <c r="HX23" s="7"/>
      <c r="HY23" s="7"/>
      <c r="HZ23" s="7"/>
      <c r="IA23" s="7"/>
      <c r="IB23" s="7"/>
      <c r="IC23" s="7"/>
      <c r="ID23" s="7"/>
      <c r="IE23" s="6"/>
      <c r="IF23" s="7"/>
      <c r="IG23" s="7"/>
      <c r="IH23" s="7"/>
      <c r="II23" s="7"/>
      <c r="IJ23" s="7"/>
      <c r="IK23" s="7"/>
      <c r="IL23" s="7"/>
      <c r="IM23" s="7"/>
      <c r="IN23" s="7"/>
      <c r="IO23" s="6"/>
      <c r="IP23" s="7"/>
      <c r="IQ23" s="7"/>
      <c r="IR23" s="7"/>
      <c r="IS23" s="7"/>
      <c r="IT23" s="7"/>
      <c r="IU23" s="7"/>
      <c r="IV23" s="7"/>
      <c r="IW23" s="7"/>
      <c r="IX23" s="7"/>
      <c r="IY23" s="6"/>
      <c r="IZ23" s="7"/>
      <c r="JA23" s="7"/>
      <c r="JB23" s="7"/>
      <c r="JC23" s="7"/>
      <c r="JD23" s="7"/>
      <c r="JE23" s="7"/>
      <c r="JF23" s="7"/>
      <c r="JG23" s="7"/>
      <c r="JH23" s="7"/>
      <c r="JI23" s="6"/>
      <c r="JJ23" s="7"/>
      <c r="JK23" s="7"/>
      <c r="JL23" s="7"/>
      <c r="JM23" s="7"/>
      <c r="JN23" s="7"/>
      <c r="JO23" s="7"/>
      <c r="JP23" s="7"/>
      <c r="JQ23" s="7"/>
      <c r="JR23" s="7"/>
      <c r="JS23" s="6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>
        <f t="shared" si="25"/>
        <v>233.20000000000005</v>
      </c>
    </row>
    <row r="24" spans="1:299" x14ac:dyDescent="0.4">
      <c r="A24" s="2">
        <v>7</v>
      </c>
      <c r="B24" s="1" t="s">
        <v>86</v>
      </c>
      <c r="C24" s="2">
        <f t="shared" si="13"/>
        <v>10</v>
      </c>
      <c r="D24" s="10">
        <f t="shared" si="14"/>
        <v>3</v>
      </c>
      <c r="E24" s="10">
        <f t="shared" si="15"/>
        <v>3</v>
      </c>
      <c r="F24" s="10">
        <f t="shared" si="16"/>
        <v>4</v>
      </c>
      <c r="G24" s="10">
        <f t="shared" si="17"/>
        <v>40</v>
      </c>
      <c r="H24" s="10">
        <f t="shared" si="18"/>
        <v>40</v>
      </c>
      <c r="I24" s="10">
        <f t="shared" si="19"/>
        <v>225</v>
      </c>
      <c r="J24" s="10">
        <f t="shared" si="20"/>
        <v>215</v>
      </c>
      <c r="K24" s="10">
        <f t="shared" si="21"/>
        <v>509</v>
      </c>
      <c r="L24" s="10">
        <f t="shared" si="22"/>
        <v>25</v>
      </c>
      <c r="M24" s="7">
        <f t="shared" si="23"/>
        <v>21.135999999999999</v>
      </c>
      <c r="N24" s="2">
        <f t="shared" si="24"/>
        <v>43</v>
      </c>
      <c r="R24" s="5"/>
      <c r="AB24" s="5">
        <v>21.41</v>
      </c>
      <c r="AE24" s="2">
        <v>1</v>
      </c>
      <c r="AF24" s="2">
        <v>4</v>
      </c>
      <c r="AG24" s="2">
        <v>4</v>
      </c>
      <c r="AH24" s="2">
        <v>18</v>
      </c>
      <c r="AI24" s="2">
        <v>21</v>
      </c>
      <c r="AJ24" s="2">
        <v>48</v>
      </c>
      <c r="AK24" s="2">
        <v>3</v>
      </c>
      <c r="AL24" s="6"/>
      <c r="AM24" s="10"/>
      <c r="AN24" s="10"/>
      <c r="AO24" s="10"/>
      <c r="AP24" s="10"/>
      <c r="AQ24" s="10"/>
      <c r="AR24" s="10"/>
      <c r="AS24" s="10"/>
      <c r="AT24" s="10"/>
      <c r="AU24" s="10"/>
      <c r="AV24" s="17">
        <v>21.5</v>
      </c>
      <c r="AX24" s="10">
        <v>1</v>
      </c>
      <c r="AZ24" s="10">
        <v>3</v>
      </c>
      <c r="BA24" s="10">
        <v>5</v>
      </c>
      <c r="BB24" s="10">
        <v>22</v>
      </c>
      <c r="BC24" s="10">
        <v>22</v>
      </c>
      <c r="BD24" s="10">
        <v>55</v>
      </c>
      <c r="BE24" s="10">
        <v>2</v>
      </c>
      <c r="BF24" s="17">
        <v>22.22</v>
      </c>
      <c r="BG24" s="10"/>
      <c r="BH24" s="10"/>
      <c r="BI24" s="10">
        <v>1</v>
      </c>
      <c r="BJ24" s="10">
        <v>4</v>
      </c>
      <c r="BK24" s="10">
        <v>4</v>
      </c>
      <c r="BL24" s="10">
        <v>23</v>
      </c>
      <c r="BM24" s="10">
        <v>22</v>
      </c>
      <c r="BN24" s="10">
        <v>56</v>
      </c>
      <c r="BO24" s="10">
        <v>5</v>
      </c>
      <c r="BP24" s="17">
        <v>20.61</v>
      </c>
      <c r="BS24" s="10">
        <v>1</v>
      </c>
      <c r="BT24" s="10">
        <v>4</v>
      </c>
      <c r="BU24" s="10">
        <v>4</v>
      </c>
      <c r="BV24" s="10">
        <v>21</v>
      </c>
      <c r="BW24" s="10">
        <v>24</v>
      </c>
      <c r="BX24" s="10">
        <v>51</v>
      </c>
      <c r="BY24" s="10">
        <v>2</v>
      </c>
      <c r="BZ24" s="6">
        <v>20.68</v>
      </c>
      <c r="CA24" s="2"/>
      <c r="CB24" s="2">
        <v>1</v>
      </c>
      <c r="CC24" s="2"/>
      <c r="CD24" s="2">
        <v>2</v>
      </c>
      <c r="CE24" s="2">
        <v>6</v>
      </c>
      <c r="CF24" s="2">
        <v>20</v>
      </c>
      <c r="CG24" s="2">
        <v>28</v>
      </c>
      <c r="CH24" s="2">
        <v>56</v>
      </c>
      <c r="CI24" s="2">
        <v>1</v>
      </c>
      <c r="CJ24" s="6">
        <v>21.22</v>
      </c>
      <c r="CK24" s="10">
        <v>1</v>
      </c>
      <c r="CN24" s="10">
        <v>5</v>
      </c>
      <c r="CO24" s="10">
        <v>3</v>
      </c>
      <c r="CP24" s="10">
        <v>22</v>
      </c>
      <c r="CQ24" s="10">
        <v>18</v>
      </c>
      <c r="CR24" s="10">
        <v>37</v>
      </c>
      <c r="CS24" s="10">
        <v>2</v>
      </c>
      <c r="CT24" s="6">
        <v>21.83</v>
      </c>
      <c r="CU24" s="10"/>
      <c r="CV24" s="10">
        <v>1</v>
      </c>
      <c r="CW24" s="10"/>
      <c r="CX24" s="10">
        <v>2</v>
      </c>
      <c r="CY24" s="10">
        <v>6</v>
      </c>
      <c r="CZ24" s="10">
        <v>18</v>
      </c>
      <c r="DA24" s="10">
        <v>25</v>
      </c>
      <c r="DB24" s="10">
        <v>52</v>
      </c>
      <c r="DC24" s="10">
        <v>2</v>
      </c>
      <c r="DD24" s="6"/>
      <c r="DE24" s="10"/>
      <c r="DF24" s="10"/>
      <c r="DG24" s="10"/>
      <c r="DH24" s="10"/>
      <c r="DI24" s="10"/>
      <c r="DJ24" s="10"/>
      <c r="DK24" s="10"/>
      <c r="DL24" s="10"/>
      <c r="DM24" s="10"/>
      <c r="DN24" s="6">
        <v>20.21</v>
      </c>
      <c r="DO24" s="10">
        <v>1</v>
      </c>
      <c r="DR24" s="10">
        <v>6</v>
      </c>
      <c r="DS24" s="10">
        <v>2</v>
      </c>
      <c r="DT24" s="10">
        <v>30</v>
      </c>
      <c r="DU24" s="10">
        <v>14</v>
      </c>
      <c r="DV24" s="10">
        <v>46</v>
      </c>
      <c r="DW24" s="10">
        <v>6</v>
      </c>
      <c r="DX24" s="6">
        <v>21.55</v>
      </c>
      <c r="DY24" s="10">
        <v>1</v>
      </c>
      <c r="DZ24" s="10"/>
      <c r="EA24" s="10"/>
      <c r="EB24" s="10">
        <v>6</v>
      </c>
      <c r="EC24" s="10">
        <v>2</v>
      </c>
      <c r="ED24" s="10">
        <v>28</v>
      </c>
      <c r="EE24" s="10">
        <v>16</v>
      </c>
      <c r="EF24" s="10">
        <v>60</v>
      </c>
      <c r="EG24" s="10">
        <v>1</v>
      </c>
      <c r="EH24" s="6">
        <v>20.13</v>
      </c>
      <c r="EI24" s="10"/>
      <c r="EJ24" s="10"/>
      <c r="EK24" s="10">
        <v>1</v>
      </c>
      <c r="EL24" s="10">
        <v>4</v>
      </c>
      <c r="EM24" s="10">
        <v>4</v>
      </c>
      <c r="EN24" s="10">
        <v>23</v>
      </c>
      <c r="EO24" s="10">
        <v>25</v>
      </c>
      <c r="EP24" s="10">
        <v>48</v>
      </c>
      <c r="EQ24" s="2">
        <v>1</v>
      </c>
      <c r="ER24" s="6"/>
      <c r="ES24" s="10"/>
      <c r="ET24" s="10"/>
      <c r="EU24" s="10"/>
      <c r="EV24" s="10"/>
      <c r="EW24" s="10"/>
      <c r="EX24" s="10"/>
      <c r="EY24" s="10"/>
      <c r="EZ24" s="10"/>
      <c r="FA24" s="10"/>
      <c r="FB24" s="6"/>
      <c r="FC24" s="10"/>
      <c r="FD24" s="10"/>
      <c r="FE24" s="10"/>
      <c r="FF24" s="10"/>
      <c r="FG24" s="10"/>
      <c r="FH24" s="10"/>
      <c r="FI24" s="10"/>
      <c r="FJ24" s="10"/>
      <c r="FK24" s="10"/>
      <c r="FL24" s="6"/>
      <c r="FM24" s="10"/>
      <c r="FN24" s="10"/>
      <c r="FO24" s="10"/>
      <c r="FP24" s="10"/>
      <c r="FQ24" s="10"/>
      <c r="FR24" s="10"/>
      <c r="FS24" s="10"/>
      <c r="FT24" s="10"/>
      <c r="FU24" s="10"/>
      <c r="FV24" s="6"/>
      <c r="FW24" s="10"/>
      <c r="FX24" s="10"/>
      <c r="FY24" s="10"/>
      <c r="FZ24" s="10"/>
      <c r="GA24" s="10"/>
      <c r="GB24" s="10"/>
      <c r="GC24" s="10"/>
      <c r="GD24" s="10"/>
      <c r="GE24" s="10"/>
      <c r="GF24" s="6"/>
      <c r="GG24" s="10"/>
      <c r="GH24" s="10"/>
      <c r="GI24" s="10"/>
      <c r="GJ24" s="10"/>
      <c r="GK24" s="10"/>
      <c r="GL24" s="10"/>
      <c r="GM24" s="10"/>
      <c r="GN24" s="10"/>
      <c r="GO24" s="10"/>
      <c r="GP24" s="6"/>
      <c r="GQ24" s="10"/>
      <c r="GR24" s="10"/>
      <c r="GS24" s="10"/>
      <c r="GT24" s="10"/>
      <c r="GU24" s="10"/>
      <c r="GV24" s="10"/>
      <c r="GW24" s="10"/>
      <c r="GX24" s="10"/>
      <c r="GY24" s="10"/>
      <c r="GZ24" s="6"/>
      <c r="HA24" s="7"/>
      <c r="HB24" s="10"/>
      <c r="HC24" s="10"/>
      <c r="HD24" s="10"/>
      <c r="HE24" s="10"/>
      <c r="HF24" s="10"/>
      <c r="HG24" s="10"/>
      <c r="HH24" s="10"/>
      <c r="HI24" s="10"/>
      <c r="HJ24" s="7"/>
      <c r="HK24" s="6"/>
      <c r="HL24" s="10"/>
      <c r="HM24" s="10"/>
      <c r="HN24" s="10"/>
      <c r="HO24" s="10"/>
      <c r="HP24" s="10"/>
      <c r="HQ24" s="10"/>
      <c r="HR24" s="10"/>
      <c r="HS24" s="10"/>
      <c r="HT24" s="10"/>
      <c r="HU24" s="6"/>
      <c r="HV24" s="10"/>
      <c r="HW24" s="10"/>
      <c r="HX24" s="10"/>
      <c r="HY24" s="10"/>
      <c r="HZ24" s="10"/>
      <c r="IA24" s="10"/>
      <c r="IB24" s="10"/>
      <c r="IC24" s="10"/>
      <c r="ID24" s="10"/>
      <c r="IE24" s="6"/>
      <c r="IF24" s="10"/>
      <c r="IG24" s="10"/>
      <c r="IH24" s="10"/>
      <c r="II24" s="10"/>
      <c r="IJ24" s="10"/>
      <c r="IK24" s="10"/>
      <c r="IL24" s="10"/>
      <c r="IM24" s="10"/>
      <c r="IN24" s="10"/>
      <c r="IO24" s="6"/>
      <c r="IP24" s="10"/>
      <c r="IQ24" s="10"/>
      <c r="IR24" s="10"/>
      <c r="IS24" s="10"/>
      <c r="IT24" s="10"/>
      <c r="IU24" s="10"/>
      <c r="IV24" s="10"/>
      <c r="IW24" s="10"/>
      <c r="IX24" s="10"/>
      <c r="IY24" s="6"/>
      <c r="IZ24" s="10"/>
      <c r="JA24" s="10"/>
      <c r="JB24" s="10"/>
      <c r="JC24" s="10"/>
      <c r="JD24" s="10"/>
      <c r="JE24" s="10"/>
      <c r="JF24" s="10"/>
      <c r="JG24" s="10"/>
      <c r="JH24" s="10"/>
      <c r="JI24" s="6"/>
      <c r="JJ24" s="10"/>
      <c r="JK24" s="10"/>
      <c r="JL24" s="10"/>
      <c r="JM24" s="10"/>
      <c r="JN24" s="10"/>
      <c r="JO24" s="10"/>
      <c r="JP24" s="10"/>
      <c r="JQ24" s="10"/>
      <c r="JR24" s="10"/>
      <c r="JS24" s="6"/>
      <c r="JT24" s="10"/>
      <c r="JU24" s="10"/>
      <c r="JV24" s="10"/>
      <c r="JW24" s="10"/>
      <c r="JX24" s="10"/>
      <c r="JY24" s="10"/>
      <c r="JZ24" s="10"/>
      <c r="KA24" s="10"/>
      <c r="KB24" s="10"/>
      <c r="KC24" s="7"/>
      <c r="KD24" s="10"/>
      <c r="KE24" s="10"/>
      <c r="KF24" s="10"/>
      <c r="KG24" s="10"/>
      <c r="KH24" s="10"/>
      <c r="KI24" s="10"/>
      <c r="KJ24" s="10"/>
      <c r="KK24" s="10"/>
      <c r="KL24" s="10"/>
      <c r="KM24" s="7">
        <f t="shared" si="25"/>
        <v>211.35999999999999</v>
      </c>
    </row>
    <row r="25" spans="1:299" x14ac:dyDescent="0.4">
      <c r="A25" s="2">
        <v>8</v>
      </c>
      <c r="B25" s="1" t="s">
        <v>85</v>
      </c>
      <c r="C25" s="2">
        <f t="shared" si="13"/>
        <v>12</v>
      </c>
      <c r="D25" s="10">
        <f t="shared" si="14"/>
        <v>1</v>
      </c>
      <c r="E25" s="10">
        <f t="shared" si="15"/>
        <v>9</v>
      </c>
      <c r="F25" s="10">
        <f t="shared" si="16"/>
        <v>2</v>
      </c>
      <c r="G25" s="10">
        <f t="shared" si="17"/>
        <v>33</v>
      </c>
      <c r="H25" s="10">
        <f t="shared" si="18"/>
        <v>63</v>
      </c>
      <c r="I25" s="10">
        <f t="shared" si="19"/>
        <v>212</v>
      </c>
      <c r="J25" s="10">
        <f t="shared" si="20"/>
        <v>309</v>
      </c>
      <c r="K25" s="10">
        <f t="shared" si="21"/>
        <v>564</v>
      </c>
      <c r="L25" s="10">
        <f t="shared" si="22"/>
        <v>22</v>
      </c>
      <c r="M25" s="7">
        <f t="shared" si="23"/>
        <v>20.213333333333338</v>
      </c>
      <c r="N25" s="10">
        <f t="shared" si="24"/>
        <v>34</v>
      </c>
      <c r="O25" s="10"/>
      <c r="P25" s="10"/>
      <c r="R25" s="6">
        <v>19.600000000000001</v>
      </c>
      <c r="T25" s="2">
        <v>1</v>
      </c>
      <c r="V25" s="2">
        <v>3</v>
      </c>
      <c r="W25" s="2">
        <v>5</v>
      </c>
      <c r="X25" s="2">
        <v>20</v>
      </c>
      <c r="Y25" s="2">
        <v>24</v>
      </c>
      <c r="Z25" s="2">
        <v>42</v>
      </c>
      <c r="AA25" s="2">
        <v>3</v>
      </c>
      <c r="AB25" s="5">
        <v>20.61</v>
      </c>
      <c r="AE25" s="2">
        <v>1</v>
      </c>
      <c r="AF25" s="2">
        <v>4</v>
      </c>
      <c r="AG25" s="2">
        <v>4</v>
      </c>
      <c r="AH25" s="2">
        <v>17</v>
      </c>
      <c r="AI25" s="2">
        <v>24</v>
      </c>
      <c r="AJ25" s="2">
        <v>53</v>
      </c>
      <c r="AL25" s="6">
        <v>20.67</v>
      </c>
      <c r="AM25" s="10"/>
      <c r="AN25" s="10">
        <v>1</v>
      </c>
      <c r="AO25" s="10"/>
      <c r="AP25" s="10">
        <v>3</v>
      </c>
      <c r="AQ25" s="10">
        <v>5</v>
      </c>
      <c r="AR25" s="10">
        <v>17</v>
      </c>
      <c r="AS25" s="10">
        <v>25</v>
      </c>
      <c r="AT25" s="10">
        <v>52</v>
      </c>
      <c r="AU25" s="10">
        <v>3</v>
      </c>
      <c r="AV25" s="17">
        <v>20.350000000000001</v>
      </c>
      <c r="AX25" s="10">
        <v>1</v>
      </c>
      <c r="AZ25" s="10">
        <v>2</v>
      </c>
      <c r="BA25" s="10">
        <v>6</v>
      </c>
      <c r="BB25" s="10">
        <v>14</v>
      </c>
      <c r="BC25" s="10">
        <v>30</v>
      </c>
      <c r="BD25" s="10">
        <v>42</v>
      </c>
      <c r="BE25" s="10">
        <v>1</v>
      </c>
      <c r="BF25" s="17"/>
      <c r="BG25" s="10"/>
      <c r="BH25" s="10"/>
      <c r="BI25" s="10"/>
      <c r="BJ25" s="10"/>
      <c r="BK25" s="10"/>
      <c r="BL25" s="10"/>
      <c r="BM25" s="10"/>
      <c r="BN25" s="10"/>
      <c r="BO25" s="10"/>
      <c r="BP25" s="17">
        <v>20.350000000000001</v>
      </c>
      <c r="BR25" s="10">
        <v>1</v>
      </c>
      <c r="BT25" s="10">
        <v>2</v>
      </c>
      <c r="BU25" s="10">
        <v>6</v>
      </c>
      <c r="BV25" s="10">
        <v>18</v>
      </c>
      <c r="BW25" s="10">
        <v>26</v>
      </c>
      <c r="BX25" s="10">
        <v>38</v>
      </c>
      <c r="BY25" s="10">
        <v>3</v>
      </c>
      <c r="BZ25" s="6">
        <v>19.18</v>
      </c>
      <c r="CA25" s="2"/>
      <c r="CB25" s="2">
        <v>1</v>
      </c>
      <c r="CC25" s="2"/>
      <c r="CD25" s="2">
        <v>3</v>
      </c>
      <c r="CE25" s="2">
        <v>5</v>
      </c>
      <c r="CF25" s="2">
        <v>19</v>
      </c>
      <c r="CG25" s="2">
        <v>26</v>
      </c>
      <c r="CH25" s="2">
        <v>47</v>
      </c>
      <c r="CI25" s="2">
        <v>2</v>
      </c>
      <c r="CJ25" s="6">
        <v>20.55</v>
      </c>
      <c r="CL25" s="10">
        <v>1</v>
      </c>
      <c r="CN25" s="10">
        <v>3</v>
      </c>
      <c r="CO25" s="10">
        <v>5</v>
      </c>
      <c r="CP25" s="10">
        <v>18</v>
      </c>
      <c r="CQ25" s="10">
        <v>22</v>
      </c>
      <c r="CR25" s="10">
        <v>48</v>
      </c>
      <c r="CS25" s="10">
        <v>1</v>
      </c>
      <c r="CT25" s="6">
        <v>20.43</v>
      </c>
      <c r="CU25" s="10"/>
      <c r="CV25" s="10">
        <v>1</v>
      </c>
      <c r="CW25" s="10"/>
      <c r="CX25" s="10">
        <v>3</v>
      </c>
      <c r="CY25" s="10">
        <v>5</v>
      </c>
      <c r="CZ25" s="10">
        <v>21</v>
      </c>
      <c r="DA25" s="10">
        <v>24</v>
      </c>
      <c r="DB25" s="10">
        <v>61</v>
      </c>
      <c r="DC25" s="10">
        <v>2</v>
      </c>
      <c r="DD25" s="6">
        <v>19.87</v>
      </c>
      <c r="DE25" s="10">
        <v>1</v>
      </c>
      <c r="DF25" s="10"/>
      <c r="DG25" s="10"/>
      <c r="DH25" s="10">
        <v>5</v>
      </c>
      <c r="DI25" s="10">
        <v>3</v>
      </c>
      <c r="DJ25" s="10">
        <v>25</v>
      </c>
      <c r="DK25" s="10">
        <v>22</v>
      </c>
      <c r="DL25" s="10">
        <v>47</v>
      </c>
      <c r="DM25" s="10">
        <v>3</v>
      </c>
      <c r="DN25" s="6">
        <v>20.66</v>
      </c>
      <c r="DQ25" s="10">
        <v>1</v>
      </c>
      <c r="DR25" s="10">
        <v>4</v>
      </c>
      <c r="DS25" s="10">
        <v>4</v>
      </c>
      <c r="DT25" s="10">
        <v>23</v>
      </c>
      <c r="DU25" s="10">
        <v>23</v>
      </c>
      <c r="DV25" s="10">
        <v>51</v>
      </c>
      <c r="DW25" s="10">
        <v>2</v>
      </c>
      <c r="DX25" s="6">
        <v>20.96</v>
      </c>
      <c r="DY25" s="10"/>
      <c r="DZ25" s="10">
        <v>1</v>
      </c>
      <c r="EA25" s="10"/>
      <c r="EB25" s="10">
        <v>1</v>
      </c>
      <c r="EC25" s="10">
        <v>7</v>
      </c>
      <c r="ED25" s="10">
        <v>14</v>
      </c>
      <c r="EE25" s="10">
        <v>31</v>
      </c>
      <c r="EF25" s="10">
        <v>52</v>
      </c>
      <c r="EG25" s="10"/>
      <c r="EH25" s="6">
        <v>19.329999999999998</v>
      </c>
      <c r="EI25" s="10"/>
      <c r="EJ25" s="10">
        <v>1</v>
      </c>
      <c r="EK25" s="10"/>
      <c r="EL25" s="10">
        <v>0</v>
      </c>
      <c r="EM25" s="10">
        <v>8</v>
      </c>
      <c r="EN25" s="10">
        <v>6</v>
      </c>
      <c r="EO25" s="10">
        <v>32</v>
      </c>
      <c r="EP25" s="10">
        <v>31</v>
      </c>
      <c r="EQ25" s="2">
        <v>2</v>
      </c>
      <c r="ER25" s="6"/>
      <c r="ES25" s="10"/>
      <c r="ET25" s="10"/>
      <c r="EU25" s="10"/>
      <c r="EV25" s="10"/>
      <c r="EW25" s="10"/>
      <c r="EX25" s="10"/>
      <c r="EY25" s="10"/>
      <c r="EZ25" s="10"/>
      <c r="FA25" s="10"/>
      <c r="FB25" s="6"/>
      <c r="FC25" s="10"/>
      <c r="FD25" s="10"/>
      <c r="FE25" s="10"/>
      <c r="FF25" s="10"/>
      <c r="FG25" s="10"/>
      <c r="FH25" s="10"/>
      <c r="FI25" s="10"/>
      <c r="FJ25" s="10"/>
      <c r="FK25" s="10"/>
      <c r="FL25" s="6"/>
      <c r="FM25" s="10"/>
      <c r="FN25" s="10"/>
      <c r="FO25" s="10"/>
      <c r="FP25" s="10"/>
      <c r="FQ25" s="10"/>
      <c r="FR25" s="10"/>
      <c r="FS25" s="10"/>
      <c r="FT25" s="10"/>
      <c r="FU25" s="10"/>
      <c r="FV25" s="6"/>
      <c r="FW25" s="10"/>
      <c r="FX25" s="10"/>
      <c r="FY25" s="10"/>
      <c r="FZ25" s="10"/>
      <c r="GA25" s="10"/>
      <c r="GB25" s="10"/>
      <c r="GC25" s="10"/>
      <c r="GD25" s="10"/>
      <c r="GE25" s="10"/>
      <c r="GF25" s="6"/>
      <c r="GG25" s="7"/>
      <c r="GH25" s="7"/>
      <c r="GI25" s="7"/>
      <c r="GJ25" s="7"/>
      <c r="GK25" s="7"/>
      <c r="GL25" s="7"/>
      <c r="GM25" s="7"/>
      <c r="GN25" s="7"/>
      <c r="GO25" s="7"/>
      <c r="GP25" s="6"/>
      <c r="GQ25" s="10"/>
      <c r="GR25" s="10"/>
      <c r="GS25" s="10"/>
      <c r="GT25" s="10"/>
      <c r="GU25" s="10"/>
      <c r="GV25" s="10"/>
      <c r="GW25" s="10"/>
      <c r="GX25" s="10"/>
      <c r="GY25" s="10"/>
      <c r="GZ25" s="6"/>
      <c r="HA25" s="7"/>
      <c r="HB25" s="10"/>
      <c r="HC25" s="10"/>
      <c r="HD25" s="10"/>
      <c r="HE25" s="10"/>
      <c r="HF25" s="10"/>
      <c r="HG25" s="10"/>
      <c r="HH25" s="10"/>
      <c r="HI25" s="10"/>
      <c r="HJ25" s="7"/>
      <c r="HK25" s="6"/>
      <c r="HL25" s="7"/>
      <c r="HM25" s="10"/>
      <c r="HN25" s="10"/>
      <c r="HO25" s="10"/>
      <c r="HP25" s="10"/>
      <c r="HQ25" s="10"/>
      <c r="HR25" s="10"/>
      <c r="HS25" s="10"/>
      <c r="HT25" s="10"/>
      <c r="HU25" s="6"/>
      <c r="HV25" s="10"/>
      <c r="HW25" s="10"/>
      <c r="HX25" s="10"/>
      <c r="HY25" s="10"/>
      <c r="HZ25" s="10"/>
      <c r="IA25" s="10"/>
      <c r="IB25" s="10"/>
      <c r="IC25" s="10"/>
      <c r="ID25" s="10"/>
      <c r="IE25" s="6"/>
      <c r="IF25" s="10"/>
      <c r="IG25" s="10"/>
      <c r="IH25" s="10"/>
      <c r="II25" s="10"/>
      <c r="IJ25" s="10"/>
      <c r="IK25" s="10"/>
      <c r="IL25" s="10"/>
      <c r="IM25" s="10"/>
      <c r="IN25" s="10"/>
      <c r="IO25" s="6"/>
      <c r="IP25" s="10"/>
      <c r="IQ25" s="10"/>
      <c r="IR25" s="10"/>
      <c r="IS25" s="10"/>
      <c r="IT25" s="10"/>
      <c r="IU25" s="10"/>
      <c r="IV25" s="10"/>
      <c r="IW25" s="10"/>
      <c r="IX25" s="10"/>
      <c r="IY25" s="6"/>
      <c r="IZ25" s="10"/>
      <c r="JA25" s="10"/>
      <c r="JB25" s="10"/>
      <c r="JC25" s="10"/>
      <c r="JD25" s="10"/>
      <c r="JE25" s="10"/>
      <c r="JF25" s="10"/>
      <c r="JG25" s="10"/>
      <c r="JH25" s="10"/>
      <c r="JI25" s="6"/>
      <c r="JJ25" s="10"/>
      <c r="JK25" s="10"/>
      <c r="JL25" s="10"/>
      <c r="JM25" s="10"/>
      <c r="JN25" s="10"/>
      <c r="JO25" s="10"/>
      <c r="JP25" s="10"/>
      <c r="JQ25" s="10"/>
      <c r="JR25" s="10"/>
      <c r="JS25" s="6"/>
      <c r="JT25" s="10"/>
      <c r="JU25" s="10"/>
      <c r="JV25" s="10"/>
      <c r="JW25" s="10"/>
      <c r="JX25" s="10"/>
      <c r="JY25" s="10"/>
      <c r="JZ25" s="10"/>
      <c r="KA25" s="10"/>
      <c r="KB25" s="10"/>
      <c r="KC25" s="7"/>
      <c r="KD25" s="10"/>
      <c r="KE25" s="10"/>
      <c r="KF25" s="10"/>
      <c r="KG25" s="10"/>
      <c r="KH25" s="10"/>
      <c r="KI25" s="10"/>
      <c r="KJ25" s="10"/>
      <c r="KK25" s="10"/>
      <c r="KL25" s="10"/>
      <c r="KM25" s="7">
        <f t="shared" si="25"/>
        <v>242.56000000000006</v>
      </c>
    </row>
    <row r="26" spans="1:299" x14ac:dyDescent="0.4">
      <c r="A26" s="2">
        <v>9</v>
      </c>
      <c r="B26" s="1" t="s">
        <v>38</v>
      </c>
      <c r="C26" s="2">
        <f t="shared" si="13"/>
        <v>12</v>
      </c>
      <c r="D26" s="10">
        <f t="shared" si="14"/>
        <v>1</v>
      </c>
      <c r="E26" s="10">
        <f t="shared" si="15"/>
        <v>8</v>
      </c>
      <c r="F26" s="10">
        <f t="shared" si="16"/>
        <v>3</v>
      </c>
      <c r="G26" s="10">
        <f t="shared" si="17"/>
        <v>32</v>
      </c>
      <c r="H26" s="10">
        <f t="shared" si="18"/>
        <v>64</v>
      </c>
      <c r="I26" s="10">
        <f t="shared" si="19"/>
        <v>199</v>
      </c>
      <c r="J26" s="10">
        <f t="shared" si="20"/>
        <v>310</v>
      </c>
      <c r="K26" s="10">
        <f t="shared" si="21"/>
        <v>506</v>
      </c>
      <c r="L26" s="10">
        <f t="shared" si="22"/>
        <v>23</v>
      </c>
      <c r="M26" s="7">
        <f t="shared" si="23"/>
        <v>19.918333333333337</v>
      </c>
      <c r="N26" s="2">
        <f t="shared" si="24"/>
        <v>33</v>
      </c>
      <c r="R26" s="6">
        <v>21.32</v>
      </c>
      <c r="T26" s="2">
        <v>1</v>
      </c>
      <c r="V26" s="2">
        <v>2</v>
      </c>
      <c r="W26" s="2">
        <v>6</v>
      </c>
      <c r="X26" s="2">
        <v>15</v>
      </c>
      <c r="Y26" s="2">
        <v>27</v>
      </c>
      <c r="Z26" s="2">
        <v>43</v>
      </c>
      <c r="AA26" s="2">
        <v>3</v>
      </c>
      <c r="AB26" s="5">
        <v>20.41</v>
      </c>
      <c r="AE26" s="2">
        <v>1</v>
      </c>
      <c r="AF26" s="2">
        <v>4</v>
      </c>
      <c r="AG26" s="2">
        <v>4</v>
      </c>
      <c r="AH26" s="2">
        <v>21</v>
      </c>
      <c r="AI26" s="2">
        <v>18</v>
      </c>
      <c r="AJ26" s="2">
        <v>43</v>
      </c>
      <c r="AK26" s="2">
        <v>3</v>
      </c>
      <c r="AL26" s="6">
        <v>20.149999999999999</v>
      </c>
      <c r="AM26" s="10"/>
      <c r="AN26" s="10"/>
      <c r="AO26" s="10">
        <v>1</v>
      </c>
      <c r="AP26" s="10">
        <v>4</v>
      </c>
      <c r="AQ26" s="10">
        <v>4</v>
      </c>
      <c r="AR26" s="10">
        <v>21</v>
      </c>
      <c r="AS26" s="10">
        <v>25</v>
      </c>
      <c r="AT26" s="10">
        <v>60</v>
      </c>
      <c r="AU26" s="10">
        <v>1</v>
      </c>
      <c r="AV26" s="17">
        <v>19.79</v>
      </c>
      <c r="AY26" s="10">
        <v>1</v>
      </c>
      <c r="AZ26" s="10">
        <v>4</v>
      </c>
      <c r="BA26" s="10">
        <v>4</v>
      </c>
      <c r="BB26" s="10">
        <v>19</v>
      </c>
      <c r="BC26" s="10">
        <v>23</v>
      </c>
      <c r="BD26" s="10">
        <v>43</v>
      </c>
      <c r="BF26" s="17">
        <v>20.75</v>
      </c>
      <c r="BG26" s="10"/>
      <c r="BH26" s="10">
        <v>1</v>
      </c>
      <c r="BI26" s="10"/>
      <c r="BJ26" s="10">
        <v>1</v>
      </c>
      <c r="BK26" s="10">
        <v>7</v>
      </c>
      <c r="BL26" s="10">
        <v>11</v>
      </c>
      <c r="BM26" s="10">
        <v>29</v>
      </c>
      <c r="BN26" s="10">
        <v>40</v>
      </c>
      <c r="BO26" s="10">
        <v>7</v>
      </c>
      <c r="BP26" s="17"/>
      <c r="BZ26" s="5">
        <v>18.79</v>
      </c>
      <c r="CA26" s="2"/>
      <c r="CB26" s="2">
        <v>1</v>
      </c>
      <c r="CC26" s="2"/>
      <c r="CD26" s="2">
        <v>3</v>
      </c>
      <c r="CE26" s="2">
        <v>5</v>
      </c>
      <c r="CF26" s="2">
        <v>13</v>
      </c>
      <c r="CG26" s="2">
        <v>26</v>
      </c>
      <c r="CH26" s="2">
        <v>28</v>
      </c>
      <c r="CI26" s="2">
        <v>2</v>
      </c>
      <c r="CJ26" s="6">
        <v>19.27</v>
      </c>
      <c r="CL26" s="10">
        <v>1</v>
      </c>
      <c r="CN26" s="10">
        <v>3</v>
      </c>
      <c r="CO26" s="10">
        <v>5</v>
      </c>
      <c r="CP26" s="10">
        <v>17</v>
      </c>
      <c r="CQ26" s="10">
        <v>27</v>
      </c>
      <c r="CR26" s="10">
        <v>42</v>
      </c>
      <c r="CS26" s="10">
        <v>2</v>
      </c>
      <c r="CT26" s="6">
        <v>21.06</v>
      </c>
      <c r="CU26" s="10">
        <v>1</v>
      </c>
      <c r="CV26" s="10"/>
      <c r="CW26" s="10"/>
      <c r="CX26" s="10">
        <v>5</v>
      </c>
      <c r="CY26" s="10">
        <v>3</v>
      </c>
      <c r="CZ26" s="10">
        <v>24</v>
      </c>
      <c r="DA26" s="10">
        <v>21</v>
      </c>
      <c r="DB26" s="10">
        <v>46</v>
      </c>
      <c r="DC26" s="10">
        <v>3</v>
      </c>
      <c r="DD26" s="6">
        <v>20.059999999999999</v>
      </c>
      <c r="DE26" s="10"/>
      <c r="DF26" s="10">
        <v>1</v>
      </c>
      <c r="DG26" s="10"/>
      <c r="DH26" s="10">
        <v>1</v>
      </c>
      <c r="DI26" s="10">
        <v>7</v>
      </c>
      <c r="DJ26" s="10">
        <v>16</v>
      </c>
      <c r="DK26" s="10">
        <v>28</v>
      </c>
      <c r="DL26" s="10">
        <v>45</v>
      </c>
      <c r="DM26" s="10">
        <v>1</v>
      </c>
      <c r="DN26" s="6">
        <v>18.989999999999998</v>
      </c>
      <c r="DP26" s="10">
        <v>1</v>
      </c>
      <c r="DR26" s="10">
        <v>2</v>
      </c>
      <c r="DS26" s="10">
        <v>6</v>
      </c>
      <c r="DT26" s="10">
        <v>14</v>
      </c>
      <c r="DU26" s="10">
        <v>30</v>
      </c>
      <c r="DV26" s="10">
        <v>40</v>
      </c>
      <c r="DW26" s="10">
        <v>0</v>
      </c>
      <c r="DX26" s="6">
        <v>19.55</v>
      </c>
      <c r="DY26" s="10"/>
      <c r="DZ26" s="10">
        <v>1</v>
      </c>
      <c r="EA26" s="10"/>
      <c r="EB26" s="10">
        <v>2</v>
      </c>
      <c r="EC26" s="10">
        <v>6</v>
      </c>
      <c r="ED26" s="10">
        <v>17</v>
      </c>
      <c r="EE26" s="10">
        <v>26</v>
      </c>
      <c r="EF26" s="10">
        <v>44</v>
      </c>
      <c r="EG26" s="10"/>
      <c r="EH26" s="6">
        <v>18.88</v>
      </c>
      <c r="EI26" s="10"/>
      <c r="EJ26" s="10">
        <v>1</v>
      </c>
      <c r="EK26" s="10"/>
      <c r="EL26" s="10">
        <v>1</v>
      </c>
      <c r="EM26" s="10">
        <v>7</v>
      </c>
      <c r="EN26" s="10">
        <v>11</v>
      </c>
      <c r="EO26" s="10">
        <v>30</v>
      </c>
      <c r="EP26" s="10">
        <v>32</v>
      </c>
      <c r="EQ26" s="2">
        <v>1</v>
      </c>
      <c r="ER26" s="6"/>
      <c r="ES26" s="10"/>
      <c r="ET26" s="10"/>
      <c r="EU26" s="10"/>
      <c r="EV26" s="10"/>
      <c r="EW26" s="10"/>
      <c r="EX26" s="10"/>
      <c r="EY26" s="10"/>
      <c r="EZ26" s="10"/>
      <c r="FA26" s="10"/>
      <c r="FB26" s="6"/>
      <c r="FC26" s="10"/>
      <c r="FD26" s="10"/>
      <c r="FE26" s="10"/>
      <c r="FF26" s="10"/>
      <c r="FG26" s="10"/>
      <c r="FH26" s="10"/>
      <c r="FI26" s="10"/>
      <c r="FJ26" s="10"/>
      <c r="FK26" s="10"/>
      <c r="FL26" s="6"/>
      <c r="FM26" s="10"/>
      <c r="FN26" s="10"/>
      <c r="FO26" s="10"/>
      <c r="FP26" s="10"/>
      <c r="FQ26" s="10"/>
      <c r="FR26" s="10"/>
      <c r="FS26" s="10"/>
      <c r="FT26" s="10"/>
      <c r="FU26" s="10"/>
      <c r="FV26" s="6"/>
      <c r="FW26" s="10"/>
      <c r="FX26" s="10"/>
      <c r="FY26" s="10"/>
      <c r="FZ26" s="10"/>
      <c r="GA26" s="10"/>
      <c r="GB26" s="10"/>
      <c r="GC26" s="10"/>
      <c r="GD26" s="10"/>
      <c r="GE26" s="10"/>
      <c r="GF26" s="6"/>
      <c r="GG26" s="10"/>
      <c r="GH26" s="10"/>
      <c r="GI26" s="10"/>
      <c r="GJ26" s="10"/>
      <c r="GK26" s="10"/>
      <c r="GL26" s="10"/>
      <c r="GM26" s="10"/>
      <c r="GN26" s="10"/>
      <c r="GO26" s="10"/>
      <c r="GP26" s="6"/>
      <c r="GQ26" s="10"/>
      <c r="GR26" s="10"/>
      <c r="GS26" s="10"/>
      <c r="GT26" s="10"/>
      <c r="GU26" s="10"/>
      <c r="GV26" s="10"/>
      <c r="GW26" s="10"/>
      <c r="GX26" s="10"/>
      <c r="GY26" s="10"/>
      <c r="GZ26" s="6"/>
      <c r="HA26" s="10"/>
      <c r="HB26" s="10"/>
      <c r="HC26" s="10"/>
      <c r="HD26" s="10"/>
      <c r="HE26" s="10"/>
      <c r="HF26" s="10"/>
      <c r="HG26" s="10"/>
      <c r="HH26" s="10"/>
      <c r="HI26" s="10"/>
      <c r="HJ26" s="7"/>
      <c r="HK26" s="6"/>
      <c r="HL26" s="10"/>
      <c r="HM26" s="10"/>
      <c r="HN26" s="10"/>
      <c r="HO26" s="10"/>
      <c r="HP26" s="10"/>
      <c r="HQ26" s="10"/>
      <c r="HR26" s="10"/>
      <c r="HS26" s="10"/>
      <c r="HT26" s="10"/>
      <c r="HU26" s="6"/>
      <c r="HV26" s="10"/>
      <c r="HW26" s="10"/>
      <c r="HX26" s="10"/>
      <c r="HY26" s="10"/>
      <c r="HZ26" s="10"/>
      <c r="IA26" s="10"/>
      <c r="IB26" s="10"/>
      <c r="IC26" s="10"/>
      <c r="ID26" s="10"/>
      <c r="IE26" s="6"/>
      <c r="IF26" s="10"/>
      <c r="IG26" s="10"/>
      <c r="IH26" s="10"/>
      <c r="II26" s="10"/>
      <c r="IJ26" s="10"/>
      <c r="IK26" s="10"/>
      <c r="IL26" s="10"/>
      <c r="IM26" s="10"/>
      <c r="IN26" s="10"/>
      <c r="IO26" s="6"/>
      <c r="IP26" s="10"/>
      <c r="IQ26" s="10"/>
      <c r="IR26" s="10"/>
      <c r="IS26" s="10"/>
      <c r="IT26" s="10"/>
      <c r="IU26" s="10"/>
      <c r="IV26" s="10"/>
      <c r="IW26" s="10"/>
      <c r="IX26" s="10"/>
      <c r="IY26" s="6"/>
      <c r="IZ26" s="10"/>
      <c r="JA26" s="10"/>
      <c r="JB26" s="10"/>
      <c r="JC26" s="10"/>
      <c r="JD26" s="10"/>
      <c r="JE26" s="10"/>
      <c r="JF26" s="10"/>
      <c r="JG26" s="10"/>
      <c r="JH26" s="10"/>
      <c r="JI26" s="6"/>
      <c r="JJ26" s="10"/>
      <c r="JK26" s="10"/>
      <c r="JL26" s="10"/>
      <c r="JM26" s="10"/>
      <c r="JN26" s="10"/>
      <c r="JO26" s="10"/>
      <c r="JP26" s="10"/>
      <c r="JQ26" s="10"/>
      <c r="JR26" s="10"/>
      <c r="JS26" s="6"/>
      <c r="JT26" s="10"/>
      <c r="JU26" s="10"/>
      <c r="JV26" s="10"/>
      <c r="JW26" s="10"/>
      <c r="JX26" s="10"/>
      <c r="JY26" s="10"/>
      <c r="JZ26" s="10"/>
      <c r="KA26" s="10"/>
      <c r="KB26" s="10"/>
      <c r="KC26" s="7"/>
      <c r="KD26" s="10"/>
      <c r="KE26" s="10"/>
      <c r="KF26" s="10"/>
      <c r="KG26" s="10"/>
      <c r="KH26" s="10"/>
      <c r="KI26" s="10"/>
      <c r="KJ26" s="10"/>
      <c r="KK26" s="10"/>
      <c r="KL26" s="10"/>
      <c r="KM26" s="7">
        <f t="shared" si="25"/>
        <v>239.02000000000004</v>
      </c>
    </row>
    <row r="27" spans="1:299" x14ac:dyDescent="0.4">
      <c r="L27" s="7"/>
      <c r="R27" s="5"/>
      <c r="AB27" s="5"/>
      <c r="AV27" s="15"/>
      <c r="FM27" s="10"/>
      <c r="FN27" s="10"/>
      <c r="FO27" s="10"/>
      <c r="FP27" s="10"/>
      <c r="FQ27" s="10"/>
      <c r="FR27" s="10"/>
      <c r="FS27" s="10"/>
      <c r="FT27" s="10"/>
      <c r="FU27" s="10"/>
      <c r="GZ27" s="5"/>
      <c r="HU27" s="5"/>
      <c r="IE27" s="5"/>
      <c r="IO27" s="5"/>
      <c r="IY27" s="5"/>
      <c r="JI27" s="5"/>
      <c r="JS27" s="5"/>
      <c r="KM27" s="7">
        <f t="shared" si="12"/>
        <v>0</v>
      </c>
    </row>
    <row r="28" spans="1:299" x14ac:dyDescent="0.4">
      <c r="R28" s="5"/>
      <c r="AB28" s="5"/>
      <c r="AV28" s="15"/>
      <c r="HU28" s="5"/>
      <c r="IE28" s="5"/>
      <c r="KM28" s="7">
        <f t="shared" si="12"/>
        <v>0</v>
      </c>
    </row>
    <row r="29" spans="1:299" x14ac:dyDescent="0.4">
      <c r="A29" s="8"/>
      <c r="B29" s="8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KM29" s="7">
        <f t="shared" si="12"/>
        <v>0</v>
      </c>
    </row>
    <row r="30" spans="1:299" x14ac:dyDescent="0.4">
      <c r="A30" s="2"/>
      <c r="M30" s="7"/>
      <c r="KM30" s="7">
        <f t="shared" si="12"/>
        <v>0</v>
      </c>
    </row>
    <row r="31" spans="1:299" x14ac:dyDescent="0.4">
      <c r="A31" s="2"/>
      <c r="M31" s="7"/>
      <c r="KM31" s="7">
        <f t="shared" si="12"/>
        <v>0</v>
      </c>
    </row>
    <row r="32" spans="1:299" x14ac:dyDescent="0.4">
      <c r="A32" s="2"/>
      <c r="M32" s="7"/>
      <c r="KM32" s="7">
        <f t="shared" si="12"/>
        <v>0</v>
      </c>
    </row>
    <row r="33" spans="1:299" x14ac:dyDescent="0.4">
      <c r="A33" s="2"/>
      <c r="M33" s="7"/>
      <c r="KM33" s="7">
        <f t="shared" si="12"/>
        <v>0</v>
      </c>
    </row>
    <row r="34" spans="1:299" x14ac:dyDescent="0.4">
      <c r="A34" s="2"/>
      <c r="M34" s="7"/>
      <c r="KM34" s="7">
        <f t="shared" si="12"/>
        <v>0</v>
      </c>
    </row>
    <row r="35" spans="1:299" x14ac:dyDescent="0.4">
      <c r="A35" s="2"/>
      <c r="M35" s="7"/>
      <c r="KM35" s="7">
        <f t="shared" si="12"/>
        <v>0</v>
      </c>
    </row>
    <row r="36" spans="1:299" x14ac:dyDescent="0.4">
      <c r="A36" s="2"/>
      <c r="M36" s="7"/>
      <c r="KM36" s="7">
        <f t="shared" si="12"/>
        <v>0</v>
      </c>
    </row>
    <row r="37" spans="1:299" x14ac:dyDescent="0.4">
      <c r="A37" s="2"/>
      <c r="M37" s="7"/>
      <c r="KM37" s="7">
        <f t="shared" si="12"/>
        <v>0</v>
      </c>
    </row>
    <row r="38" spans="1:299" x14ac:dyDescent="0.4">
      <c r="A38" s="2"/>
      <c r="M38" s="7"/>
      <c r="KM38" s="7">
        <f t="shared" si="12"/>
        <v>0</v>
      </c>
    </row>
    <row r="39" spans="1:299" x14ac:dyDescent="0.4">
      <c r="A39" s="2"/>
      <c r="M39" s="7"/>
      <c r="KM39" s="7">
        <f t="shared" si="12"/>
        <v>0</v>
      </c>
    </row>
    <row r="40" spans="1:299" x14ac:dyDescent="0.4">
      <c r="A40" s="2"/>
      <c r="M40" s="7"/>
      <c r="KM40" s="7">
        <f t="shared" si="12"/>
        <v>0</v>
      </c>
    </row>
    <row r="41" spans="1:299" x14ac:dyDescent="0.4">
      <c r="A41" s="2"/>
      <c r="M41" s="7"/>
      <c r="KM41" s="7">
        <f t="shared" si="12"/>
        <v>0</v>
      </c>
    </row>
    <row r="42" spans="1:299" x14ac:dyDescent="0.4">
      <c r="A42" s="2"/>
      <c r="M42" s="7"/>
      <c r="KM42" s="7">
        <f t="shared" si="12"/>
        <v>0</v>
      </c>
    </row>
    <row r="43" spans="1:299" x14ac:dyDescent="0.4">
      <c r="A43" s="2"/>
      <c r="KM43" s="7">
        <f t="shared" si="12"/>
        <v>0</v>
      </c>
    </row>
    <row r="44" spans="1:299" x14ac:dyDescent="0.4">
      <c r="KM44" s="7">
        <f t="shared" si="12"/>
        <v>0</v>
      </c>
    </row>
    <row r="45" spans="1:299" x14ac:dyDescent="0.4">
      <c r="KM45" s="7">
        <f t="shared" si="12"/>
        <v>0</v>
      </c>
    </row>
    <row r="46" spans="1:299" x14ac:dyDescent="0.4">
      <c r="KM46" s="7">
        <f t="shared" si="12"/>
        <v>0</v>
      </c>
    </row>
    <row r="47" spans="1:299" x14ac:dyDescent="0.4">
      <c r="KM47" s="7">
        <f t="shared" si="12"/>
        <v>0</v>
      </c>
    </row>
    <row r="48" spans="1:299" x14ac:dyDescent="0.4">
      <c r="KM48" s="7">
        <f t="shared" si="12"/>
        <v>0</v>
      </c>
    </row>
    <row r="49" spans="299:299" x14ac:dyDescent="0.4">
      <c r="KM49" s="7">
        <f t="shared" si="12"/>
        <v>0</v>
      </c>
    </row>
    <row r="50" spans="299:299" x14ac:dyDescent="0.4">
      <c r="KM50" s="7">
        <f t="shared" si="12"/>
        <v>0</v>
      </c>
    </row>
    <row r="51" spans="299:299" x14ac:dyDescent="0.4">
      <c r="KM51" s="7">
        <f t="shared" si="12"/>
        <v>0</v>
      </c>
    </row>
    <row r="52" spans="299:299" x14ac:dyDescent="0.4">
      <c r="KM52" s="7">
        <f t="shared" si="12"/>
        <v>0</v>
      </c>
    </row>
    <row r="53" spans="299:299" x14ac:dyDescent="0.4">
      <c r="KM53" s="7">
        <f t="shared" si="12"/>
        <v>0</v>
      </c>
    </row>
    <row r="54" spans="299:299" x14ac:dyDescent="0.4">
      <c r="KM54" s="7">
        <f t="shared" si="12"/>
        <v>0</v>
      </c>
    </row>
    <row r="55" spans="299:299" x14ac:dyDescent="0.4">
      <c r="KM55" s="7">
        <f t="shared" si="12"/>
        <v>0</v>
      </c>
    </row>
    <row r="56" spans="299:299" x14ac:dyDescent="0.4">
      <c r="KM56" s="7">
        <f t="shared" si="12"/>
        <v>0</v>
      </c>
    </row>
    <row r="57" spans="299:299" x14ac:dyDescent="0.4">
      <c r="KM57" s="7">
        <f t="shared" si="12"/>
        <v>0</v>
      </c>
    </row>
    <row r="58" spans="299:299" x14ac:dyDescent="0.4">
      <c r="KM58" s="7">
        <f t="shared" si="12"/>
        <v>0</v>
      </c>
    </row>
    <row r="59" spans="299:299" x14ac:dyDescent="0.4">
      <c r="KM59" s="7">
        <f t="shared" si="12"/>
        <v>0</v>
      </c>
    </row>
    <row r="60" spans="299:299" x14ac:dyDescent="0.4">
      <c r="KM60" s="7">
        <f t="shared" si="12"/>
        <v>0</v>
      </c>
    </row>
    <row r="61" spans="299:299" x14ac:dyDescent="0.4">
      <c r="KM61" s="7">
        <f t="shared" si="12"/>
        <v>0</v>
      </c>
    </row>
    <row r="62" spans="299:299" x14ac:dyDescent="0.4">
      <c r="KM62" s="7">
        <f t="shared" si="12"/>
        <v>0</v>
      </c>
    </row>
    <row r="63" spans="299:299" x14ac:dyDescent="0.4">
      <c r="KM63" s="7">
        <f t="shared" si="12"/>
        <v>0</v>
      </c>
    </row>
    <row r="64" spans="299:299" x14ac:dyDescent="0.4">
      <c r="KM64" s="7">
        <f t="shared" si="12"/>
        <v>0</v>
      </c>
    </row>
    <row r="65" spans="299:299" x14ac:dyDescent="0.4">
      <c r="KM65" s="2" t="e">
        <f>SUM(R65+AB65+AL65+BF65+BM65+BT65+#REF!+CJ65+CT65+DD65+DN65+DX65+EH65+ER65+FB65+FL65+FV65+GF65)</f>
        <v>#REF!</v>
      </c>
    </row>
    <row r="66" spans="299:299" x14ac:dyDescent="0.4">
      <c r="KM66" s="2" t="e">
        <f>SUM(R66+AB66+AL66+BF66+BM66+BT66+#REF!+CJ66+CT66+DD66+DN66+DX66+EH66+ER66+FB66+FL66+FV66+GF66)</f>
        <v>#REF!</v>
      </c>
    </row>
    <row r="67" spans="299:299" x14ac:dyDescent="0.4">
      <c r="KM67" s="2" t="e">
        <f>SUM(R67+AB67+AL67+BF67+BM67+BT67+#REF!+CJ67+CT67+DD67+DN67+DX67+EH67+ER67+FB67+FL67+FV67+GF67)</f>
        <v>#REF!</v>
      </c>
    </row>
    <row r="68" spans="299:299" x14ac:dyDescent="0.4">
      <c r="KM68" s="2" t="e">
        <f>SUM(R68+AB68+AL68+BF68+BM68+BT68+#REF!+CJ68+CT68+DD68+DN68+DX68+EH68+ER68+FB68+FL68+FV68+GF68)</f>
        <v>#REF!</v>
      </c>
    </row>
    <row r="69" spans="299:299" x14ac:dyDescent="0.4">
      <c r="KM69" s="2" t="e">
        <f>SUM(R69+AB69+AL69+BF69+BM69+BT69+#REF!+CJ69+CT69+DD69+DN69+DX69+EH69+ER69+FB69+FL69+FV69+GF69)</f>
        <v>#REF!</v>
      </c>
    </row>
    <row r="70" spans="299:299" x14ac:dyDescent="0.4">
      <c r="KM70" s="2" t="e">
        <f>SUM(R70+AB70+AL70+BF70+BM70+BT70+#REF!+CJ70+CT70+DD70+DN70+DX70+EH70+ER70+FB70+FL70+FV70+GF70)</f>
        <v>#REF!</v>
      </c>
    </row>
    <row r="71" spans="299:299" x14ac:dyDescent="0.4">
      <c r="KM71" s="2" t="e">
        <f>SUM(R71+AB71+AL71+BF71+BM71+BT71+#REF!+CJ71+CT71+DD71+DN71+DX71+EH71+ER71+FB71+FL71+FV71+GF71)</f>
        <v>#REF!</v>
      </c>
    </row>
    <row r="72" spans="299:299" x14ac:dyDescent="0.4">
      <c r="KM72" s="2" t="e">
        <f>SUM(R72+AB72+AL72+BF72+BM72+BT72+#REF!+CJ72+CT72+DD72+DN72+DX72+EH72+ER72+FB72+FL72+FV72+GF72)</f>
        <v>#REF!</v>
      </c>
    </row>
    <row r="73" spans="299:299" x14ac:dyDescent="0.4">
      <c r="KM73" s="2" t="e">
        <f>SUM(R73+AB73+AL73+BF73+BM73+BT73+#REF!+CJ73+CT73+DD73+DN73+DX73+EH73+ER73+FB73+FL73+FV73+GF73)</f>
        <v>#REF!</v>
      </c>
    </row>
    <row r="74" spans="299:299" x14ac:dyDescent="0.4">
      <c r="KM74" s="2" t="e">
        <f>SUM(R74+AB74+AL74+BF74+BM74+BT74+#REF!+CJ74+CT74+DD74+DN74+DX74+EH74+ER74+FB74+FL74+FV74+GF74)</f>
        <v>#REF!</v>
      </c>
    </row>
    <row r="75" spans="299:299" x14ac:dyDescent="0.4">
      <c r="KM75" s="2" t="e">
        <f>SUM(R75+AB75+AL75+BF75+BM75+BT75+#REF!+CJ75+CT75+DD75+DN75+DX75+EH75+ER75+FB75+FL75+FV75+GF75)</f>
        <v>#REF!</v>
      </c>
    </row>
    <row r="76" spans="299:299" x14ac:dyDescent="0.4">
      <c r="KM76" s="2" t="e">
        <f>SUM(R76+AB76+AL76+BF76+BM76+BT76+#REF!+CJ76+CT76+DD76+DN76+DX76+EH76+ER76+FB76+FL76+FV76+GF76)</f>
        <v>#REF!</v>
      </c>
    </row>
    <row r="77" spans="299:299" x14ac:dyDescent="0.4">
      <c r="KM77" s="2" t="e">
        <f>SUM(R77+AB77+AL77+BF77+BM77+BT77+#REF!+CJ77+CT77+DD77+DN77+DX77+EH77+ER77+FB77+FL77+FV77+GF77)</f>
        <v>#REF!</v>
      </c>
    </row>
    <row r="78" spans="299:299" x14ac:dyDescent="0.4">
      <c r="KM78" s="2" t="e">
        <f>SUM(R78+AB78+AL78+BF78+BM78+BT78+#REF!+CJ78+CT78+DD78+DN78+DX78+EH78+ER78+FB78+FL78+FV78+GF78)</f>
        <v>#REF!</v>
      </c>
    </row>
    <row r="79" spans="299:299" x14ac:dyDescent="0.4">
      <c r="KM79" s="2" t="e">
        <f>SUM(R79+AB79+AL79+BF79+BM79+BT79+#REF!+CJ79+CT79+DD79+DN79+DX79+EH79+ER79+FB79+FL79+FV79+GF79)</f>
        <v>#REF!</v>
      </c>
    </row>
    <row r="80" spans="299:299" x14ac:dyDescent="0.4">
      <c r="KM80" s="2" t="e">
        <f>SUM(R80+AB80+AL80+BF80+BM80+BT80+#REF!+CJ80+CT80+DD80+DN80+DX80+EH80+ER80+FB80+FL80+FV80+GF80)</f>
        <v>#REF!</v>
      </c>
    </row>
    <row r="81" spans="299:299" x14ac:dyDescent="0.4">
      <c r="KM81" s="2" t="e">
        <f>SUM(R81+AB81+AL81+BF81+BM81+BT81+#REF!+CJ81+CT81+DD81+DN81+DX81+EH81+ER81+FB81+FL81+FV81+GF81)</f>
        <v>#REF!</v>
      </c>
    </row>
    <row r="82" spans="299:299" x14ac:dyDescent="0.4">
      <c r="KM82" s="2" t="e">
        <f>SUM(R82+AB82+AL82+BF82+BM82+BT82+#REF!+CJ82+CT82+DD82+DN82+DX82+EH82+ER82+FB82+FL82+FV82+GF82)</f>
        <v>#REF!</v>
      </c>
    </row>
    <row r="83" spans="299:299" x14ac:dyDescent="0.4">
      <c r="KM83" s="2" t="e">
        <f>SUM(R83+AB83+AL83+BF83+BM83+BT83+#REF!+CJ83+CT83+DD83+DN83+DX83+EH83+ER83+FB83+FL83+FV83+GF83)</f>
        <v>#REF!</v>
      </c>
    </row>
    <row r="84" spans="299:299" x14ac:dyDescent="0.4">
      <c r="KM84" s="2" t="e">
        <f>SUM(R84+AB84+AL84+BF84+BM84+BT84+#REF!+CJ84+CT84+DD84+DN84+DX84+EH84+ER84+FB84+FL84+FV84+GF84)</f>
        <v>#REF!</v>
      </c>
    </row>
    <row r="85" spans="299:299" x14ac:dyDescent="0.4">
      <c r="KM85" s="2" t="e">
        <f>SUM(R85+AB85+AL85+BF85+BM85+BT85+#REF!+CJ85+CT85+DD85+DN85+DX85+EH85+ER85+FB85+FL85+FV85+GF85)</f>
        <v>#REF!</v>
      </c>
    </row>
    <row r="86" spans="299:299" x14ac:dyDescent="0.4">
      <c r="KM86" s="2" t="e">
        <f>SUM(R86+AB86+AL86+BF86+BM86+BT86+#REF!+CJ86+CT86+DD86+DN86+DX86+EH86+ER86+FB86+FL86+FV86+GF86)</f>
        <v>#REF!</v>
      </c>
    </row>
    <row r="87" spans="299:299" x14ac:dyDescent="0.4">
      <c r="KM87" s="2" t="e">
        <f>SUM(R87+AB87+AL87+BF87+BM87+BT87+#REF!+CJ87+CT87+DD87+DN87+DX87+EH87+ER87+FB87+FL87+FV87+GF87)</f>
        <v>#REF!</v>
      </c>
    </row>
    <row r="88" spans="299:299" x14ac:dyDescent="0.4">
      <c r="KM88" s="2" t="e">
        <f>SUM(R88+AB88+AL88+BF88+BM88+BT88+#REF!+CJ88+CT88+DD88+DN88+DX88+EH88+ER88+FB88+FL88+FV88+GF88)</f>
        <v>#REF!</v>
      </c>
    </row>
    <row r="89" spans="299:299" x14ac:dyDescent="0.4">
      <c r="KM89" s="2" t="e">
        <f>SUM(R89+AB89+AL89+BF89+BM89+BT89+#REF!+CJ89+CT89+DD89+DN89+DX89+EH89+ER89+FB89+FL89+FV89+GF89)</f>
        <v>#REF!</v>
      </c>
    </row>
    <row r="90" spans="299:299" x14ac:dyDescent="0.4">
      <c r="KM90" s="2" t="e">
        <f>SUM(R90+AB90+AL90+BF90+BM90+BT90+#REF!+CJ90+CT90+DD90+DN90+DX90+EH90+ER90+FB90+FL90+FV90+GF90)</f>
        <v>#REF!</v>
      </c>
    </row>
    <row r="91" spans="299:299" x14ac:dyDescent="0.4">
      <c r="KM91" s="2" t="e">
        <f>SUM(R91+AB91+AL91+BF91+BM91+BT91+#REF!+CJ91+CT91+DD91+DN91+DX91+EH91+ER91+FB91+FL91+FV91+GF91)</f>
        <v>#REF!</v>
      </c>
    </row>
    <row r="92" spans="299:299" x14ac:dyDescent="0.4">
      <c r="KM92" s="2" t="e">
        <f>SUM(R92+AB92+AL92+BF92+BM92+BT92+#REF!+CJ92+CT92+DD92+DN92+DX92+EH92+ER92+FB92+FL92+FV92+GF92)</f>
        <v>#REF!</v>
      </c>
    </row>
    <row r="93" spans="299:299" x14ac:dyDescent="0.4">
      <c r="KM93" s="2" t="e">
        <f>SUM(R93+AB93+AL93+BF93+BM93+BT93+#REF!+CJ93+CT93+DD93+DN93+DX93+EH93+ER93+FB93+FL93+FV93+GF93)</f>
        <v>#REF!</v>
      </c>
    </row>
    <row r="94" spans="299:299" x14ac:dyDescent="0.4">
      <c r="KM94" s="2" t="e">
        <f>SUM(R94+AB94+AL94+BF94+BM94+BT94+#REF!+CJ94+CT94+DD94+DN94+DX94+EH94+ER94+FB94+FL94+FV94+GF94)</f>
        <v>#REF!</v>
      </c>
    </row>
    <row r="95" spans="299:299" x14ac:dyDescent="0.4">
      <c r="KM95" s="2" t="e">
        <f>SUM(R95+AB95+AL95+BF95+BM95+BT95+#REF!+CJ95+CT95+DD95+DN95+DX95+EH95+ER95+FB95+FL95+FV95+GF95)</f>
        <v>#REF!</v>
      </c>
    </row>
    <row r="96" spans="299:299" x14ac:dyDescent="0.4">
      <c r="KM96" s="2" t="e">
        <f>SUM(R96+AB96+AL96+BF96+BM96+BT96+#REF!+CJ96+CT96+DD96+DN96+DX96+EH96+ER96+FB96+FL96+FV96+GF96)</f>
        <v>#REF!</v>
      </c>
    </row>
    <row r="97" spans="299:299" x14ac:dyDescent="0.4">
      <c r="KM97" s="2" t="e">
        <f>SUM(R97+AB97+AL97+BF97+BM97+BT97+#REF!+CJ97+CT97+DD97+DN97+DX97+EH97+ER97+FB97+FL97+FV97+GF97)</f>
        <v>#REF!</v>
      </c>
    </row>
    <row r="98" spans="299:299" x14ac:dyDescent="0.4">
      <c r="KM98" s="2" t="e">
        <f>SUM(R98+AB98+AL98+BF98+BM98+BT98+#REF!+CJ98+CT98+DD98+DN98+DX98+EH98+ER98+FB98+FL98+FV98+GF98)</f>
        <v>#REF!</v>
      </c>
    </row>
    <row r="99" spans="299:299" x14ac:dyDescent="0.4">
      <c r="KM99" s="2" t="e">
        <f>SUM(R99+AB99+AL99+BF99+BM99+BT99+#REF!+CJ99+CT99+DD99+DN99+DX99+EH99+ER99+FB99+FL99+FV99+GF99)</f>
        <v>#REF!</v>
      </c>
    </row>
    <row r="100" spans="299:299" x14ac:dyDescent="0.4">
      <c r="KM100" s="2" t="e">
        <f>SUM(R100+AB100+AL100+BF100+BM100+BT100+#REF!+CJ100+CT100+DD100+DN100+DX100+EH100+ER100+FB100+FL100+FV100+GF100)</f>
        <v>#REF!</v>
      </c>
    </row>
    <row r="101" spans="299:299" x14ac:dyDescent="0.4">
      <c r="KM101" s="2" t="e">
        <f>SUM(R101+AB101+AL101+BF101+BM101+BT101+#REF!+CJ101+CT101+DD101+DN101+DX101+EH101+ER101+FB101+FL101+FV101+GF101)</f>
        <v>#REF!</v>
      </c>
    </row>
    <row r="102" spans="299:299" x14ac:dyDescent="0.4">
      <c r="KM102" s="2" t="e">
        <f>SUM(R102+AB102+AL102+BF102+BM102+BT102+#REF!+CJ102+CT102+DD102+DN102+DX102+EH102+ER102+FB102+FL102+FV102+GF102)</f>
        <v>#REF!</v>
      </c>
    </row>
    <row r="103" spans="299:299" x14ac:dyDescent="0.4">
      <c r="KM103" s="2" t="e">
        <f>SUM(R103+AB103+AL103+BF103+BM103+BT103+#REF!+CJ103+CT103+DD103+DN103+DX103+EH103+ER103+FB103+FL103+FV103+GF103)</f>
        <v>#REF!</v>
      </c>
    </row>
    <row r="104" spans="299:299" x14ac:dyDescent="0.4">
      <c r="KM104" s="2" t="e">
        <f>SUM(R104+AB104+AL104+BF104+BM104+BT104+#REF!+CJ104+CT104+DD104+DN104+DX104+EH104+ER104+FB104+FL104+FV104+GF104)</f>
        <v>#REF!</v>
      </c>
    </row>
    <row r="105" spans="299:299" x14ac:dyDescent="0.4">
      <c r="KM105" s="2" t="e">
        <f>SUM(R105+AB105+AL105+BF105+BM105+BT105+#REF!+CJ105+CT105+DD105+DN105+DX105+EH105+ER105+FB105+FL105+FV105+GF105)</f>
        <v>#REF!</v>
      </c>
    </row>
    <row r="106" spans="299:299" x14ac:dyDescent="0.4">
      <c r="KM106" s="2" t="e">
        <f>SUM(R106+AB106+AL106+BF106+BM106+BT106+#REF!+CJ106+CT106+DD106+DN106+DX106+EH106+ER106+FB106+FL106+FV106+GF106)</f>
        <v>#REF!</v>
      </c>
    </row>
    <row r="107" spans="299:299" x14ac:dyDescent="0.4">
      <c r="KM107" s="2" t="e">
        <f>SUM(R107+AB107+AL107+BF107+BM107+BT107+#REF!+CJ107+CT107+DD107+DN107+DX107+EH107+ER107+FB107+FL107+FV107+GF107)</f>
        <v>#REF!</v>
      </c>
    </row>
    <row r="108" spans="299:299" x14ac:dyDescent="0.4">
      <c r="KM108" s="2" t="e">
        <f>SUM(R108+AB108+AL108+BF108+BM108+BT108+#REF!+CJ108+CT108+DD108+DN108+DX108+EH108+ER108+FB108+FL108+FV108+GF108)</f>
        <v>#REF!</v>
      </c>
    </row>
    <row r="109" spans="299:299" x14ac:dyDescent="0.4">
      <c r="KM109" s="2" t="e">
        <f>SUM(R109+AB109+AL109+BF109+BM109+BT109+#REF!+CJ109+CT109+DD109+DN109+DX109+EH109+ER109+FB109+FL109+FV109+GF109)</f>
        <v>#REF!</v>
      </c>
    </row>
    <row r="110" spans="299:299" x14ac:dyDescent="0.4">
      <c r="KM110" s="2" t="e">
        <f>SUM(R110+AB110+AL110+BF110+BM110+BT110+#REF!+CJ110+CT110+DD110+DN110+DX110+EH110+ER110+FB110+FL110+FV110+GF110)</f>
        <v>#REF!</v>
      </c>
    </row>
    <row r="111" spans="299:299" x14ac:dyDescent="0.4">
      <c r="KM111" s="2" t="e">
        <f>SUM(R111+AB111+AL111+BF111+BM111+BT111+#REF!+CJ111+CT111+DD111+DN111+DX111+EH111+ER111+FB111+FL111+FV111+GF111)</f>
        <v>#REF!</v>
      </c>
    </row>
    <row r="112" spans="299:299" x14ac:dyDescent="0.4">
      <c r="KM112" s="2" t="e">
        <f>SUM(R112+AB112+AL112+BF112+BM112+BT112+#REF!+CJ112+CT112+DD112+DN112+DX112+EH112+ER112+FB112+FL112+FV112+GF112)</f>
        <v>#REF!</v>
      </c>
    </row>
  </sheetData>
  <sortState xmlns:xlrd2="http://schemas.microsoft.com/office/spreadsheetml/2017/richdata2" ref="B5:KM13">
    <sortCondition descending="1" ref="N5:N13"/>
  </sortState>
  <mergeCells count="1">
    <mergeCell ref="A2:B2"/>
  </mergeCells>
  <pageMargins left="0.7" right="0.7" top="0.75" bottom="0.75" header="0.3" footer="0.3"/>
  <pageSetup paperSize="17" orientation="portrait" r:id="rId1"/>
  <rowBreaks count="1" manualBreakCount="1">
    <brk id="28" max="90" man="1"/>
  </rowBreaks>
  <colBreaks count="3" manualBreakCount="3">
    <brk id="25" min="17" max="25" man="1"/>
    <brk id="37" min="17" max="25" man="1"/>
    <brk id="48" min="17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15</vt:i4>
      </vt:variant>
    </vt:vector>
  </HeadingPairs>
  <TitlesOfParts>
    <vt:vector size="32" baseType="lpstr">
      <vt:lpstr>Week 5 TABLES 8 Oct 2025 </vt:lpstr>
      <vt:lpstr>Week 22 Tables 2nd April 25 </vt:lpstr>
      <vt:lpstr>Week 20 Tables 12th Mar 25</vt:lpstr>
      <vt:lpstr>Week 17 Tables 12th Feb 25</vt:lpstr>
      <vt:lpstr>Week 11 Tables 4th Dec 24 </vt:lpstr>
      <vt:lpstr>Week 10 Tables 271124</vt:lpstr>
      <vt:lpstr>Week 8 Tables Ready 06112024</vt:lpstr>
      <vt:lpstr>Week 19 Tables ready</vt:lpstr>
      <vt:lpstr>Week 13 Tables  </vt:lpstr>
      <vt:lpstr>Week 12 Tables </vt:lpstr>
      <vt:lpstr>Week 10 Tables</vt:lpstr>
      <vt:lpstr>WK 1-27 Tables  2023-4  </vt:lpstr>
      <vt:lpstr>WK 13 Tables  2022-3 </vt:lpstr>
      <vt:lpstr>WK 12 Tables  2022-3</vt:lpstr>
      <vt:lpstr>Sheet1 (Master) (2)</vt:lpstr>
      <vt:lpstr>original</vt:lpstr>
      <vt:lpstr>2021-22 Tables  Final </vt:lpstr>
      <vt:lpstr>'2021-22 Tables  Final '!Print_Area</vt:lpstr>
      <vt:lpstr>'Week 10 Tables'!Print_Area</vt:lpstr>
      <vt:lpstr>'Week 10 Tables 271124'!Print_Area</vt:lpstr>
      <vt:lpstr>'Week 11 Tables 4th Dec 24 '!Print_Area</vt:lpstr>
      <vt:lpstr>'Week 12 Tables '!Print_Area</vt:lpstr>
      <vt:lpstr>'Week 13 Tables  '!Print_Area</vt:lpstr>
      <vt:lpstr>'Week 17 Tables 12th Feb 25'!Print_Area</vt:lpstr>
      <vt:lpstr>'Week 19 Tables ready'!Print_Area</vt:lpstr>
      <vt:lpstr>'Week 20 Tables 12th Mar 25'!Print_Area</vt:lpstr>
      <vt:lpstr>'Week 22 Tables 2nd April 25 '!Print_Area</vt:lpstr>
      <vt:lpstr>'Week 5 TABLES 8 Oct 2025 '!Print_Area</vt:lpstr>
      <vt:lpstr>'Week 8 Tables Ready 06112024'!Print_Area</vt:lpstr>
      <vt:lpstr>'WK 12 Tables  2022-3'!Print_Area</vt:lpstr>
      <vt:lpstr>'WK 1-27 Tables  2023-4  '!Print_Area</vt:lpstr>
      <vt:lpstr>'WK 13 Tables  2022-3 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 KT</dc:creator>
  <cp:lastModifiedBy>Jim Walker</cp:lastModifiedBy>
  <cp:revision/>
  <cp:lastPrinted>2025-10-18T08:57:27Z</cp:lastPrinted>
  <dcterms:created xsi:type="dcterms:W3CDTF">2019-07-26T08:39:21Z</dcterms:created>
  <dcterms:modified xsi:type="dcterms:W3CDTF">2025-10-18T09:18:29Z</dcterms:modified>
</cp:coreProperties>
</file>